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hD Data deposit\New folder\"/>
    </mc:Choice>
  </mc:AlternateContent>
  <bookViews>
    <workbookView xWindow="-732" yWindow="0" windowWidth="2892" windowHeight="1128"/>
  </bookViews>
  <sheets>
    <sheet name="List of terms" sheetId="12" r:id="rId1"/>
    <sheet name="aSyn" sheetId="1" r:id="rId2"/>
    <sheet name="CD64" sheetId="13" r:id="rId3"/>
    <sheet name="Iba1" sheetId="2" r:id="rId4"/>
    <sheet name="GFAP" sheetId="3" r:id="rId5"/>
    <sheet name="CD3" sheetId="4" r:id="rId6"/>
    <sheet name="ICAM" sheetId="8" r:id="rId7"/>
    <sheet name="Gut-aSyn" sheetId="6" r:id="rId8"/>
    <sheet name="Gut_Large_GFAP" sheetId="9" r:id="rId9"/>
    <sheet name="Gut_Small_GFAP" sheetId="11" r:id="rId10"/>
  </sheets>
  <calcPr calcId="162913"/>
</workbook>
</file>

<file path=xl/calcChain.xml><?xml version="1.0" encoding="utf-8"?>
<calcChain xmlns="http://schemas.openxmlformats.org/spreadsheetml/2006/main">
  <c r="D39" i="6" l="1"/>
  <c r="D30" i="6"/>
  <c r="D24" i="6"/>
  <c r="J6" i="6"/>
  <c r="D6" i="6"/>
  <c r="H10" i="3"/>
  <c r="S7" i="3"/>
  <c r="J40" i="6" l="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5" i="11"/>
  <c r="I14" i="11"/>
  <c r="I13" i="11"/>
  <c r="I12" i="11"/>
  <c r="I11" i="11"/>
  <c r="I10" i="11"/>
  <c r="I9" i="11"/>
  <c r="I16" i="11"/>
  <c r="I8" i="11"/>
  <c r="I7" i="11"/>
  <c r="I6" i="11"/>
  <c r="W121" i="2"/>
  <c r="V121" i="2"/>
  <c r="U121" i="2"/>
  <c r="T121" i="2"/>
  <c r="W120" i="2"/>
  <c r="V120" i="2"/>
  <c r="U120" i="2"/>
  <c r="T120" i="2"/>
  <c r="W119" i="2"/>
  <c r="V119" i="2"/>
  <c r="U119" i="2"/>
  <c r="T119" i="2"/>
  <c r="W118" i="2"/>
  <c r="V118" i="2"/>
  <c r="U118" i="2"/>
  <c r="T118" i="2"/>
  <c r="Y114" i="2"/>
  <c r="X114" i="2"/>
  <c r="W114" i="2"/>
  <c r="V114" i="2"/>
  <c r="U114" i="2"/>
  <c r="Y113" i="2"/>
  <c r="X113" i="2"/>
  <c r="W113" i="2"/>
  <c r="V113" i="2"/>
  <c r="U113" i="2"/>
  <c r="Y112" i="2"/>
  <c r="X112" i="2"/>
  <c r="W112" i="2"/>
  <c r="V112" i="2"/>
  <c r="U112" i="2"/>
  <c r="Y111" i="2"/>
  <c r="X111" i="2"/>
  <c r="W111" i="2"/>
  <c r="V111" i="2"/>
  <c r="U111" i="2"/>
  <c r="Z108" i="2"/>
  <c r="Y108" i="2"/>
  <c r="X108" i="2"/>
  <c r="W108" i="2"/>
  <c r="Z107" i="2"/>
  <c r="Y107" i="2"/>
  <c r="X107" i="2"/>
  <c r="W107" i="2"/>
  <c r="Z106" i="2"/>
  <c r="Y106" i="2"/>
  <c r="X106" i="2"/>
  <c r="W106" i="2"/>
  <c r="Z105" i="2"/>
  <c r="Y105" i="2"/>
  <c r="X105" i="2"/>
  <c r="W105" i="2"/>
  <c r="H9" i="1"/>
  <c r="M13" i="1"/>
  <c r="M14" i="1"/>
  <c r="H10" i="1"/>
  <c r="H11" i="1"/>
  <c r="H12" i="1"/>
  <c r="H13" i="1"/>
  <c r="H14" i="1"/>
  <c r="H15" i="1"/>
  <c r="H16" i="1"/>
  <c r="H17" i="1"/>
  <c r="H18" i="1"/>
  <c r="H19" i="1"/>
  <c r="H20" i="1"/>
  <c r="H33" i="1"/>
  <c r="H34" i="1"/>
  <c r="H35" i="1"/>
  <c r="H36" i="1"/>
  <c r="H37" i="1"/>
  <c r="H38" i="1"/>
  <c r="H39" i="1"/>
  <c r="H40" i="1"/>
  <c r="H41" i="1"/>
  <c r="H42" i="1"/>
  <c r="I9" i="1" l="1"/>
  <c r="N13" i="1"/>
  <c r="H7" i="9" l="1"/>
  <c r="I45" i="8"/>
  <c r="T45" i="1"/>
  <c r="T21" i="1"/>
  <c r="T25" i="1"/>
  <c r="T23" i="1"/>
  <c r="N7" i="3" l="1"/>
  <c r="G43" i="2"/>
  <c r="W51" i="1" l="1"/>
  <c r="W31" i="1"/>
  <c r="W49" i="1"/>
  <c r="W43" i="1"/>
  <c r="W45" i="1"/>
  <c r="W47" i="1"/>
  <c r="W53" i="1"/>
  <c r="W29" i="1"/>
  <c r="W27" i="1"/>
  <c r="W25" i="1"/>
  <c r="W23" i="1"/>
  <c r="W21" i="1"/>
  <c r="W33" i="1"/>
  <c r="W39" i="1"/>
  <c r="W35" i="1"/>
  <c r="W41" i="1"/>
  <c r="W37" i="1"/>
  <c r="W11" i="1"/>
  <c r="W9" i="1"/>
  <c r="W17" i="1"/>
  <c r="W15" i="1"/>
  <c r="W19" i="1"/>
  <c r="W13" i="1"/>
  <c r="J204" i="6" l="1"/>
  <c r="J216" i="6"/>
  <c r="J225" i="6"/>
  <c r="D200" i="6"/>
  <c r="D209" i="6"/>
  <c r="D188" i="6"/>
  <c r="V34" i="2" l="1"/>
  <c r="V31" i="2"/>
  <c r="V59" i="2"/>
  <c r="V56" i="2"/>
  <c r="V79" i="2"/>
  <c r="V92" i="2"/>
  <c r="V89" i="2"/>
  <c r="V52" i="2"/>
  <c r="V69" i="2"/>
  <c r="V9" i="2"/>
  <c r="V83" i="2"/>
  <c r="V86" i="2"/>
  <c r="Q52" i="2"/>
  <c r="Q12" i="2"/>
  <c r="Q86" i="2"/>
  <c r="V67" i="2"/>
  <c r="V49" i="2"/>
  <c r="Q49" i="2"/>
  <c r="V36" i="2"/>
  <c r="V62" i="2"/>
  <c r="Q77" i="2"/>
  <c r="Q37" i="2"/>
  <c r="Q62" i="2"/>
  <c r="Q74" i="2"/>
  <c r="Q71" i="2"/>
  <c r="L43" i="2"/>
  <c r="G71" i="2"/>
  <c r="G74" i="2"/>
  <c r="G62" i="2"/>
  <c r="G37" i="2"/>
  <c r="G77" i="2"/>
  <c r="G16" i="2"/>
  <c r="G47" i="2"/>
  <c r="G28" i="2"/>
  <c r="G65" i="2"/>
  <c r="G49" i="2"/>
  <c r="G9" i="2"/>
  <c r="G83" i="2"/>
  <c r="G12" i="2"/>
  <c r="G89" i="2"/>
  <c r="G52" i="2"/>
  <c r="G56" i="2"/>
  <c r="G59" i="2"/>
  <c r="L34" i="2"/>
  <c r="L31" i="2"/>
  <c r="L56" i="2"/>
  <c r="L59" i="2"/>
  <c r="L80" i="2"/>
  <c r="L92" i="2"/>
  <c r="L89" i="2"/>
  <c r="L52" i="2"/>
  <c r="L12" i="2"/>
  <c r="M9" i="1" l="1"/>
  <c r="H113" i="9" l="1"/>
  <c r="H109" i="9"/>
  <c r="H105" i="9"/>
  <c r="H100" i="9"/>
  <c r="H95" i="9"/>
  <c r="H91" i="9"/>
  <c r="H88" i="9"/>
  <c r="H83" i="9"/>
  <c r="H81" i="9"/>
  <c r="H76" i="9"/>
  <c r="H71" i="9"/>
  <c r="H68" i="9"/>
  <c r="H66" i="9"/>
  <c r="H63" i="9"/>
  <c r="H58" i="9"/>
  <c r="H55" i="9"/>
  <c r="H51" i="9"/>
  <c r="H47" i="9"/>
  <c r="H42" i="9"/>
  <c r="H35" i="9"/>
  <c r="H32" i="9"/>
  <c r="H27" i="9"/>
  <c r="H22" i="9"/>
  <c r="H19" i="9"/>
  <c r="H14" i="9"/>
  <c r="H11" i="9"/>
  <c r="J15" i="6" l="1"/>
  <c r="J28" i="6"/>
  <c r="J76" i="6"/>
  <c r="J194" i="6"/>
  <c r="J182" i="6"/>
  <c r="J170" i="6"/>
  <c r="J158" i="6"/>
  <c r="J150" i="6"/>
  <c r="J138" i="6"/>
  <c r="J130" i="6"/>
  <c r="J118" i="6"/>
  <c r="J104" i="6"/>
  <c r="J92" i="6"/>
  <c r="J63" i="6"/>
  <c r="J53" i="6"/>
  <c r="D179" i="6" l="1"/>
  <c r="D170" i="6"/>
  <c r="D161" i="6"/>
  <c r="D151" i="6"/>
  <c r="D148" i="6"/>
  <c r="D139" i="6"/>
  <c r="D130" i="6"/>
  <c r="D121" i="6"/>
  <c r="D112" i="6"/>
  <c r="D102" i="6"/>
  <c r="D93" i="6"/>
  <c r="D84" i="6"/>
  <c r="D75" i="6"/>
  <c r="D66" i="6"/>
  <c r="D57" i="6"/>
  <c r="D48" i="6"/>
  <c r="D15" i="6"/>
  <c r="V12" i="2" l="1"/>
  <c r="V43" i="2"/>
  <c r="L86" i="2"/>
  <c r="L83" i="2"/>
  <c r="L9" i="2"/>
  <c r="L68" i="2"/>
  <c r="L40" i="2"/>
  <c r="L65" i="2"/>
  <c r="L49" i="2"/>
  <c r="L28" i="2"/>
  <c r="L25" i="2"/>
  <c r="L22" i="2"/>
  <c r="L19" i="2"/>
  <c r="L16" i="2"/>
  <c r="L47" i="2"/>
  <c r="L77" i="2"/>
  <c r="L37" i="2"/>
  <c r="L62" i="2"/>
  <c r="L74" i="2"/>
  <c r="L71" i="2"/>
  <c r="V39" i="2"/>
  <c r="V28" i="2"/>
  <c r="V25" i="2"/>
  <c r="V22" i="2"/>
  <c r="V19" i="2"/>
  <c r="V16" i="2"/>
  <c r="V48" i="2"/>
  <c r="V77" i="2"/>
  <c r="V74" i="2"/>
  <c r="V71" i="2"/>
  <c r="Q31" i="2"/>
  <c r="Q59" i="2"/>
  <c r="Q9" i="2"/>
  <c r="Q83" i="2"/>
  <c r="Q92" i="2"/>
  <c r="G86" i="2"/>
  <c r="G31" i="2"/>
  <c r="G92" i="2"/>
  <c r="Q68" i="2"/>
  <c r="Q40" i="2"/>
  <c r="Q65" i="2"/>
  <c r="Q28" i="2"/>
  <c r="Q25" i="2"/>
  <c r="Q22" i="2"/>
  <c r="Q19" i="2"/>
  <c r="Q16" i="2"/>
  <c r="Q43" i="2"/>
  <c r="Q34" i="2"/>
  <c r="Q56" i="2"/>
  <c r="Q80" i="2"/>
  <c r="Q89" i="2"/>
  <c r="Q47" i="2"/>
  <c r="G19" i="2"/>
  <c r="G22" i="2"/>
  <c r="G25" i="2"/>
  <c r="G40" i="2"/>
  <c r="G68" i="2"/>
  <c r="G80" i="2"/>
  <c r="G34" i="2"/>
  <c r="AB60" i="8" l="1"/>
  <c r="V60" i="8"/>
  <c r="O60" i="8"/>
  <c r="I60" i="8"/>
  <c r="V67" i="8"/>
  <c r="V36" i="8"/>
  <c r="V33" i="8"/>
  <c r="V30" i="8"/>
  <c r="V64" i="8"/>
  <c r="V82" i="8"/>
  <c r="V61" i="8"/>
  <c r="V79" i="8"/>
  <c r="V94" i="8"/>
  <c r="V91" i="8"/>
  <c r="V54" i="8"/>
  <c r="V10" i="8"/>
  <c r="V88" i="8"/>
  <c r="V85" i="8"/>
  <c r="V7" i="8"/>
  <c r="V42" i="8"/>
  <c r="V51" i="8"/>
  <c r="V27" i="8"/>
  <c r="V24" i="8"/>
  <c r="V21" i="8"/>
  <c r="V19" i="8"/>
  <c r="V16" i="8"/>
  <c r="V13" i="8"/>
  <c r="V48" i="8"/>
  <c r="V76" i="8"/>
  <c r="V39" i="8"/>
  <c r="V57" i="8"/>
  <c r="V73" i="8"/>
  <c r="V70" i="8"/>
  <c r="V45" i="8"/>
  <c r="AB19" i="8"/>
  <c r="O19" i="8"/>
  <c r="AB67" i="8"/>
  <c r="AB36" i="8"/>
  <c r="AB33" i="8"/>
  <c r="AB30" i="8"/>
  <c r="AB64" i="8"/>
  <c r="AB82" i="8"/>
  <c r="AB61" i="8"/>
  <c r="AB79" i="8"/>
  <c r="AB94" i="8"/>
  <c r="AB91" i="8"/>
  <c r="AB54" i="8"/>
  <c r="AB10" i="8"/>
  <c r="AB88" i="8"/>
  <c r="AB85" i="8"/>
  <c r="AB7" i="8"/>
  <c r="AB42" i="8"/>
  <c r="AB51" i="8"/>
  <c r="AB27" i="8"/>
  <c r="AB24" i="8"/>
  <c r="AB21" i="8"/>
  <c r="AB16" i="8"/>
  <c r="AB13" i="8"/>
  <c r="AB48" i="8"/>
  <c r="AB76" i="8"/>
  <c r="AB39" i="8"/>
  <c r="AB57" i="8"/>
  <c r="AB73" i="8"/>
  <c r="AB70" i="8"/>
  <c r="O67" i="8"/>
  <c r="O36" i="8"/>
  <c r="O33" i="8"/>
  <c r="O30" i="8"/>
  <c r="O64" i="8"/>
  <c r="O82" i="8"/>
  <c r="O61" i="8"/>
  <c r="O79" i="8"/>
  <c r="O94" i="8"/>
  <c r="O91" i="8"/>
  <c r="O54" i="8"/>
  <c r="O10" i="8"/>
  <c r="O88" i="8"/>
  <c r="O85" i="8"/>
  <c r="O7" i="8"/>
  <c r="O42" i="8"/>
  <c r="O51" i="8"/>
  <c r="O27" i="8"/>
  <c r="O24" i="8"/>
  <c r="O21" i="8"/>
  <c r="O16" i="8"/>
  <c r="O13" i="8"/>
  <c r="O48" i="8"/>
  <c r="O76" i="8"/>
  <c r="O39" i="8"/>
  <c r="O57" i="8"/>
  <c r="O73" i="8"/>
  <c r="O70" i="8"/>
  <c r="I19" i="8"/>
  <c r="I36" i="8"/>
  <c r="I33" i="8"/>
  <c r="I67" i="8"/>
  <c r="I30" i="8"/>
  <c r="I64" i="8"/>
  <c r="I82" i="8"/>
  <c r="I61" i="8"/>
  <c r="I79" i="8"/>
  <c r="I91" i="8"/>
  <c r="I54" i="8"/>
  <c r="I88" i="8"/>
  <c r="I10" i="8"/>
  <c r="I85" i="8"/>
  <c r="I7" i="8"/>
  <c r="I42" i="8"/>
  <c r="I51" i="8"/>
  <c r="I27" i="8"/>
  <c r="I24" i="8"/>
  <c r="I21" i="8"/>
  <c r="I16" i="8"/>
  <c r="I13" i="8"/>
  <c r="I48" i="8"/>
  <c r="I76" i="8"/>
  <c r="I39" i="8"/>
  <c r="I57" i="8"/>
  <c r="I73" i="8"/>
  <c r="I70" i="8"/>
  <c r="AB45" i="8"/>
  <c r="O45" i="8"/>
  <c r="V83" i="3" l="1"/>
  <c r="V80" i="3"/>
  <c r="V77" i="3"/>
  <c r="V74" i="3"/>
  <c r="V71" i="3"/>
  <c r="V69" i="3"/>
  <c r="V66" i="3"/>
  <c r="V63" i="3"/>
  <c r="V60" i="3"/>
  <c r="V57" i="3"/>
  <c r="V54" i="3"/>
  <c r="V51" i="3"/>
  <c r="V48" i="3"/>
  <c r="V46" i="3"/>
  <c r="V43" i="3"/>
  <c r="V40" i="3"/>
  <c r="V37" i="3"/>
  <c r="V34" i="3"/>
  <c r="V31" i="3"/>
  <c r="V28" i="3"/>
  <c r="V25" i="3"/>
  <c r="V22" i="3"/>
  <c r="V19" i="3"/>
  <c r="V16" i="3"/>
  <c r="V14" i="3"/>
  <c r="V12" i="3"/>
  <c r="V10" i="3"/>
  <c r="V7" i="3"/>
  <c r="S83" i="3"/>
  <c r="S80" i="3"/>
  <c r="S77" i="3"/>
  <c r="S74" i="3"/>
  <c r="S71" i="3"/>
  <c r="S69" i="3"/>
  <c r="S66" i="3"/>
  <c r="S63" i="3"/>
  <c r="S60" i="3"/>
  <c r="S57" i="3"/>
  <c r="S54" i="3"/>
  <c r="S51" i="3"/>
  <c r="S48" i="3"/>
  <c r="S46" i="3"/>
  <c r="S43" i="3"/>
  <c r="S40" i="3"/>
  <c r="S37" i="3"/>
  <c r="S34" i="3"/>
  <c r="S31" i="3"/>
  <c r="S28" i="3"/>
  <c r="S25" i="3"/>
  <c r="S22" i="3"/>
  <c r="S19" i="3"/>
  <c r="S16" i="3"/>
  <c r="S14" i="3"/>
  <c r="S12" i="3"/>
  <c r="S10" i="3"/>
  <c r="N83" i="3"/>
  <c r="N80" i="3"/>
  <c r="N77" i="3"/>
  <c r="N74" i="3"/>
  <c r="N71" i="3"/>
  <c r="N69" i="3"/>
  <c r="N66" i="3"/>
  <c r="N63" i="3"/>
  <c r="N60" i="3"/>
  <c r="N57" i="3"/>
  <c r="N54" i="3"/>
  <c r="N51" i="3"/>
  <c r="N48" i="3"/>
  <c r="N46" i="3"/>
  <c r="N43" i="3"/>
  <c r="N40" i="3"/>
  <c r="N37" i="3"/>
  <c r="N34" i="3"/>
  <c r="N31" i="3"/>
  <c r="N28" i="3"/>
  <c r="N25" i="3"/>
  <c r="N22" i="3"/>
  <c r="N19" i="3"/>
  <c r="N16" i="3"/>
  <c r="N14" i="3"/>
  <c r="N12" i="3"/>
  <c r="N10" i="3"/>
  <c r="H69" i="3"/>
  <c r="H83" i="3"/>
  <c r="H80" i="3"/>
  <c r="H77" i="3"/>
  <c r="H74" i="3"/>
  <c r="H71" i="3"/>
  <c r="H66" i="3"/>
  <c r="H63" i="3"/>
  <c r="H60" i="3"/>
  <c r="H57" i="3"/>
  <c r="H54" i="3"/>
  <c r="H51" i="3"/>
  <c r="H46" i="3"/>
  <c r="H48" i="3"/>
  <c r="H43" i="3"/>
  <c r="H40" i="3"/>
  <c r="H37" i="3"/>
  <c r="H34" i="3"/>
  <c r="H31" i="3"/>
  <c r="H28" i="3"/>
  <c r="H25" i="3"/>
  <c r="H22" i="3"/>
  <c r="H19" i="3"/>
  <c r="H16" i="3"/>
  <c r="H7" i="3"/>
  <c r="H14" i="3"/>
  <c r="H12" i="3"/>
  <c r="Q41" i="1" l="1"/>
  <c r="Q42" i="1"/>
  <c r="T41" i="1"/>
  <c r="M41" i="1"/>
  <c r="M42" i="1"/>
  <c r="I41" i="1" l="1"/>
  <c r="N41" i="1"/>
  <c r="R41" i="1"/>
  <c r="T53" i="1" l="1"/>
  <c r="T51" i="1"/>
  <c r="T49" i="1"/>
  <c r="T43" i="1"/>
  <c r="T31" i="1"/>
  <c r="T29" i="1"/>
  <c r="T27" i="1"/>
  <c r="T39" i="1"/>
  <c r="T37" i="1"/>
  <c r="T35" i="1"/>
  <c r="T33" i="1"/>
  <c r="T19" i="1"/>
  <c r="T17" i="1"/>
  <c r="T15" i="1"/>
  <c r="T13" i="1"/>
  <c r="T11" i="1"/>
  <c r="T9" i="1"/>
  <c r="H21" i="1"/>
  <c r="H22" i="1"/>
  <c r="H23" i="1"/>
  <c r="H24" i="1"/>
  <c r="H25" i="1"/>
  <c r="H26" i="1"/>
  <c r="H27" i="1"/>
  <c r="H28" i="1"/>
  <c r="H29" i="1"/>
  <c r="H30" i="1"/>
  <c r="H31" i="1"/>
  <c r="H32" i="1"/>
  <c r="H43" i="1"/>
  <c r="H44" i="1"/>
  <c r="H45" i="1"/>
  <c r="I45" i="1" s="1"/>
  <c r="H46" i="1"/>
  <c r="H47" i="1"/>
  <c r="H48" i="1"/>
  <c r="H49" i="1"/>
  <c r="H50" i="1"/>
  <c r="H51" i="1"/>
  <c r="H52" i="1"/>
  <c r="H53" i="1"/>
  <c r="H54" i="1"/>
  <c r="M21" i="1"/>
  <c r="M22" i="1"/>
  <c r="M23" i="1"/>
  <c r="M24" i="1"/>
  <c r="M25" i="1"/>
  <c r="M26" i="1"/>
  <c r="M27" i="1"/>
  <c r="M28" i="1"/>
  <c r="M29" i="1"/>
  <c r="M30" i="1"/>
  <c r="M31" i="1"/>
  <c r="M32" i="1"/>
  <c r="M43" i="1"/>
  <c r="M44" i="1"/>
  <c r="M45" i="1"/>
  <c r="N45" i="1" s="1"/>
  <c r="M46" i="1"/>
  <c r="M47" i="1"/>
  <c r="M48" i="1"/>
  <c r="M49" i="1"/>
  <c r="M50" i="1"/>
  <c r="M51" i="1"/>
  <c r="M52" i="1"/>
  <c r="M53" i="1"/>
  <c r="M54" i="1"/>
  <c r="Q21" i="1"/>
  <c r="Q22" i="1"/>
  <c r="Q23" i="1"/>
  <c r="Q24" i="1"/>
  <c r="Q25" i="1"/>
  <c r="Q26" i="1"/>
  <c r="Q27" i="1"/>
  <c r="Q28" i="1"/>
  <c r="Q29" i="1"/>
  <c r="Q30" i="1"/>
  <c r="Q31" i="1"/>
  <c r="Q32" i="1"/>
  <c r="Q43" i="1"/>
  <c r="Q44" i="1"/>
  <c r="Q45" i="1"/>
  <c r="R45" i="1" s="1"/>
  <c r="Q46" i="1"/>
  <c r="Q47" i="1"/>
  <c r="Q48" i="1"/>
  <c r="Q49" i="1"/>
  <c r="Q50" i="1"/>
  <c r="Q51" i="1"/>
  <c r="Q52" i="1"/>
  <c r="Q53" i="1"/>
  <c r="Q54" i="1"/>
  <c r="Q10" i="1"/>
  <c r="Q11" i="1"/>
  <c r="Q12" i="1"/>
  <c r="Q13" i="1"/>
  <c r="Q14" i="1"/>
  <c r="Q15" i="1"/>
  <c r="Q16" i="1"/>
  <c r="Q17" i="1"/>
  <c r="Q18" i="1"/>
  <c r="Q19" i="1"/>
  <c r="Q20" i="1"/>
  <c r="Q33" i="1"/>
  <c r="Q34" i="1"/>
  <c r="Q35" i="1"/>
  <c r="Q36" i="1"/>
  <c r="Q37" i="1"/>
  <c r="Q38" i="1"/>
  <c r="Q39" i="1"/>
  <c r="Q40" i="1"/>
  <c r="Q9" i="1"/>
  <c r="M40" i="1"/>
  <c r="M39" i="1"/>
  <c r="M38" i="1"/>
  <c r="M37" i="1"/>
  <c r="M36" i="1"/>
  <c r="M35" i="1"/>
  <c r="M34" i="1"/>
  <c r="M33" i="1"/>
  <c r="M20" i="1"/>
  <c r="M19" i="1"/>
  <c r="M18" i="1"/>
  <c r="M17" i="1"/>
  <c r="M16" i="1"/>
  <c r="M15" i="1"/>
  <c r="M12" i="1"/>
  <c r="M11" i="1"/>
  <c r="M10" i="1"/>
  <c r="I33" i="1"/>
  <c r="R47" i="1" l="1"/>
  <c r="N47" i="1"/>
  <c r="I47" i="1"/>
  <c r="R17" i="1"/>
  <c r="R21" i="1"/>
  <c r="N21" i="1"/>
  <c r="I21" i="1"/>
  <c r="I13" i="1"/>
  <c r="I37" i="1"/>
  <c r="N9" i="1"/>
  <c r="R15" i="1"/>
  <c r="N43" i="1"/>
  <c r="R33" i="1"/>
  <c r="N25" i="1"/>
  <c r="I53" i="1"/>
  <c r="R9" i="1"/>
  <c r="N15" i="1"/>
  <c r="R37" i="1"/>
  <c r="R19" i="1"/>
  <c r="R11" i="1"/>
  <c r="R53" i="1"/>
  <c r="R27" i="1"/>
  <c r="N29" i="1"/>
  <c r="I49" i="1"/>
  <c r="I31" i="1"/>
  <c r="I23" i="1"/>
  <c r="I15" i="1"/>
  <c r="N17" i="1"/>
  <c r="N35" i="1"/>
  <c r="R39" i="1"/>
  <c r="R35" i="1"/>
  <c r="R13" i="1"/>
  <c r="R29" i="1"/>
  <c r="N49" i="1"/>
  <c r="N31" i="1"/>
  <c r="N23" i="1"/>
  <c r="I51" i="1"/>
  <c r="I43" i="1"/>
  <c r="I29" i="1"/>
  <c r="I27" i="1"/>
  <c r="I39" i="1"/>
  <c r="I19" i="1"/>
  <c r="I25" i="1"/>
  <c r="I17" i="1"/>
  <c r="N33" i="1"/>
  <c r="R49" i="1"/>
  <c r="R31" i="1"/>
  <c r="R23" i="1"/>
  <c r="N51" i="1"/>
  <c r="I11" i="1"/>
  <c r="N39" i="1"/>
  <c r="R51" i="1"/>
  <c r="R43" i="1"/>
  <c r="R25" i="1"/>
  <c r="N53" i="1"/>
  <c r="N27" i="1"/>
  <c r="N11" i="1"/>
  <c r="N19" i="1"/>
  <c r="N37" i="1"/>
  <c r="I35" i="1"/>
  <c r="M36" i="4"/>
  <c r="M35" i="4"/>
  <c r="M34" i="4"/>
  <c r="M33" i="4"/>
  <c r="M32" i="4"/>
  <c r="M31" i="4"/>
  <c r="M30" i="4"/>
  <c r="M29" i="4"/>
  <c r="M28" i="4"/>
  <c r="M27" i="4"/>
  <c r="M26" i="4"/>
  <c r="M20" i="4"/>
  <c r="M19" i="4"/>
  <c r="M18" i="4"/>
  <c r="M17" i="4"/>
  <c r="M16" i="4"/>
  <c r="M15" i="4"/>
  <c r="M40" i="4"/>
  <c r="M39" i="4"/>
  <c r="M38" i="4"/>
  <c r="M37" i="4"/>
  <c r="M25" i="4"/>
  <c r="M24" i="4"/>
  <c r="M23" i="4"/>
  <c r="M22" i="4"/>
  <c r="M21" i="4"/>
  <c r="M13" i="4"/>
  <c r="M12" i="4"/>
  <c r="M11" i="4"/>
  <c r="M10" i="4"/>
  <c r="M9" i="4"/>
  <c r="H15" i="4"/>
  <c r="H16" i="4"/>
  <c r="H17" i="4"/>
  <c r="H18" i="4"/>
  <c r="H19" i="4"/>
  <c r="H20" i="4"/>
  <c r="H26" i="4"/>
  <c r="H27" i="4"/>
  <c r="H28" i="4"/>
  <c r="H29" i="4"/>
  <c r="H30" i="4"/>
  <c r="H31" i="4"/>
  <c r="H32" i="4"/>
  <c r="H33" i="4"/>
  <c r="H34" i="4"/>
  <c r="H35" i="4"/>
  <c r="H36" i="4"/>
  <c r="H10" i="4"/>
  <c r="H11" i="4"/>
  <c r="H12" i="4"/>
  <c r="H13" i="4"/>
  <c r="H21" i="4"/>
  <c r="H22" i="4"/>
  <c r="H23" i="4"/>
  <c r="H24" i="4"/>
  <c r="H25" i="4"/>
  <c r="H37" i="4"/>
  <c r="H38" i="4"/>
  <c r="H39" i="4"/>
  <c r="H40" i="4"/>
  <c r="H9" i="4"/>
</calcChain>
</file>

<file path=xl/sharedStrings.xml><?xml version="1.0" encoding="utf-8"?>
<sst xmlns="http://schemas.openxmlformats.org/spreadsheetml/2006/main" count="2053" uniqueCount="113">
  <si>
    <t>M1</t>
  </si>
  <si>
    <t>M4</t>
  </si>
  <si>
    <t>AK2</t>
  </si>
  <si>
    <t>AK3</t>
  </si>
  <si>
    <t>AK4</t>
  </si>
  <si>
    <t>AI2</t>
  </si>
  <si>
    <t>M5</t>
  </si>
  <si>
    <t>AI1</t>
  </si>
  <si>
    <t>AK6</t>
  </si>
  <si>
    <t>AK8</t>
  </si>
  <si>
    <t>AD3</t>
  </si>
  <si>
    <t>M2</t>
  </si>
  <si>
    <t>M3</t>
  </si>
  <si>
    <t>M6</t>
  </si>
  <si>
    <t>M7</t>
  </si>
  <si>
    <t>AL5</t>
  </si>
  <si>
    <t>AL6</t>
  </si>
  <si>
    <t>P4</t>
  </si>
  <si>
    <t>P5</t>
  </si>
  <si>
    <t>R4</t>
  </si>
  <si>
    <t>AF3</t>
  </si>
  <si>
    <t>N2</t>
  </si>
  <si>
    <t>AL7</t>
  </si>
  <si>
    <t>AL11</t>
  </si>
  <si>
    <t>N4</t>
  </si>
  <si>
    <t>R5</t>
  </si>
  <si>
    <t>AF2</t>
  </si>
  <si>
    <t>N3</t>
  </si>
  <si>
    <t>AE6</t>
  </si>
  <si>
    <t>AF1</t>
  </si>
  <si>
    <t>AF5</t>
  </si>
  <si>
    <t>N1</t>
  </si>
  <si>
    <t>ID</t>
  </si>
  <si>
    <t>Sex</t>
  </si>
  <si>
    <t>SN</t>
  </si>
  <si>
    <t>R1</t>
  </si>
  <si>
    <t>R3</t>
  </si>
  <si>
    <t>Ventricles/meningies/BVs</t>
  </si>
  <si>
    <t>Parenchyma</t>
  </si>
  <si>
    <t>AVG</t>
  </si>
  <si>
    <t>Str</t>
  </si>
  <si>
    <t>Hippo</t>
  </si>
  <si>
    <t>CX</t>
  </si>
  <si>
    <t>STR</t>
  </si>
  <si>
    <t>Hipo</t>
  </si>
  <si>
    <t>Thal</t>
  </si>
  <si>
    <t>NaN</t>
  </si>
  <si>
    <t>F2</t>
  </si>
  <si>
    <t>astrocytes</t>
  </si>
  <si>
    <t>Cortex</t>
  </si>
  <si>
    <t>Striatum</t>
  </si>
  <si>
    <t>Threshold 60-255</t>
  </si>
  <si>
    <t>N5</t>
  </si>
  <si>
    <t>R6</t>
  </si>
  <si>
    <t>T1</t>
  </si>
  <si>
    <t>R2</t>
  </si>
  <si>
    <t>Image 1</t>
  </si>
  <si>
    <t>Image 2</t>
  </si>
  <si>
    <t>Image 3</t>
  </si>
  <si>
    <t>Average</t>
  </si>
  <si>
    <t>Section 1</t>
  </si>
  <si>
    <t>Section 2</t>
  </si>
  <si>
    <t>Section 3</t>
  </si>
  <si>
    <t>Section 4</t>
  </si>
  <si>
    <t>Hippocampus</t>
  </si>
  <si>
    <t>Substantia nigra</t>
  </si>
  <si>
    <t>Summary</t>
  </si>
  <si>
    <t>UB312-TG</t>
  </si>
  <si>
    <t>ADJ-TG</t>
  </si>
  <si>
    <t>ADJ-WT</t>
  </si>
  <si>
    <t>CORTEX</t>
  </si>
  <si>
    <t>CEREBELLUM</t>
  </si>
  <si>
    <t>HIPPOCAMPUS</t>
  </si>
  <si>
    <t>STRIATUM</t>
  </si>
  <si>
    <t>SUBSTANTIA NIGRA</t>
  </si>
  <si>
    <t>section 1</t>
  </si>
  <si>
    <t>section 2</t>
  </si>
  <si>
    <t>Number of T cells</t>
  </si>
  <si>
    <t>Percentage area stained</t>
  </si>
  <si>
    <t>Image 4</t>
  </si>
  <si>
    <t>Image 5</t>
  </si>
  <si>
    <t>Image 6</t>
  </si>
  <si>
    <t>Thalamus</t>
  </si>
  <si>
    <t>Substantia Nigra</t>
  </si>
  <si>
    <t>Ganglia 1</t>
  </si>
  <si>
    <t>Ganglia 2</t>
  </si>
  <si>
    <t>Ganglia 3</t>
  </si>
  <si>
    <t>Ganglia 4</t>
  </si>
  <si>
    <t>Colon</t>
  </si>
  <si>
    <t>section 3</t>
  </si>
  <si>
    <t xml:space="preserve">Summary </t>
  </si>
  <si>
    <t>Duodenum</t>
  </si>
  <si>
    <t>UB312</t>
  </si>
  <si>
    <t>WT</t>
  </si>
  <si>
    <t>m</t>
  </si>
  <si>
    <t>f</t>
  </si>
  <si>
    <t>Brain sections</t>
  </si>
  <si>
    <t>Genotype</t>
  </si>
  <si>
    <t>Hemi</t>
  </si>
  <si>
    <t>% area GFAP</t>
  </si>
  <si>
    <t>% area αSyn</t>
  </si>
  <si>
    <t>Vacine</t>
  </si>
  <si>
    <t>Adjuvant</t>
  </si>
  <si>
    <t>wild type</t>
  </si>
  <si>
    <t>Thy1SNCA/15</t>
  </si>
  <si>
    <t>female</t>
  </si>
  <si>
    <t>male</t>
  </si>
  <si>
    <t>average</t>
  </si>
  <si>
    <t>mouse identification</t>
  </si>
  <si>
    <t>Abreviations</t>
  </si>
  <si>
    <t>M_3</t>
  </si>
  <si>
    <t>Cx</t>
  </si>
  <si>
    <t>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</si>
</sst>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</font>
    <font>
      <i/>
      <sz val="10"/>
      <color rgb="FF0000FF"/>
      <name val="Arial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CC1"/>
        <bgColor indexed="64"/>
      </patternFill>
    </fill>
    <fill>
      <patternFill patternType="solid">
        <fgColor rgb="FFFFE965"/>
        <bgColor indexed="64"/>
      </patternFill>
    </fill>
    <fill>
      <patternFill patternType="solid">
        <fgColor rgb="FFFFCB0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9847407452621"/>
        <bgColor indexed="17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4" borderId="0" xfId="1" applyNumberFormat="1" applyFont="1" applyFill="1" applyBorder="1" applyAlignment="1" applyProtection="1">
      <alignment horizontal="center" vertical="center"/>
    </xf>
    <xf numFmtId="0" fontId="4" fillId="3" borderId="0" xfId="1" applyNumberFormat="1" applyFont="1" applyFill="1" applyBorder="1" applyAlignment="1" applyProtection="1">
      <alignment horizontal="center" vertical="center"/>
    </xf>
    <xf numFmtId="0" fontId="4" fillId="2" borderId="0" xfId="1" applyNumberFormat="1" applyFont="1" applyFill="1" applyBorder="1" applyAlignment="1" applyProtection="1">
      <alignment horizontal="center" vertical="center"/>
    </xf>
    <xf numFmtId="0" fontId="3" fillId="2" borderId="0" xfId="2" applyNumberFormat="1" applyFont="1" applyFill="1" applyBorder="1" applyAlignment="1" applyProtection="1">
      <alignment horizontal="center" vertical="center"/>
    </xf>
    <xf numFmtId="0" fontId="3" fillId="4" borderId="0" xfId="2" applyNumberFormat="1" applyFont="1" applyFill="1" applyBorder="1" applyAlignment="1" applyProtection="1">
      <alignment horizontal="center" vertical="center"/>
    </xf>
    <xf numFmtId="0" fontId="3" fillId="3" borderId="0" xfId="2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left" vertical="center"/>
    </xf>
    <xf numFmtId="2" fontId="0" fillId="0" borderId="0" xfId="0" applyNumberFormat="1" applyAlignment="1">
      <alignment horizontal="left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1" fontId="0" fillId="0" borderId="0" xfId="0" applyNumberFormat="1"/>
    <xf numFmtId="11" fontId="0" fillId="0" borderId="0" xfId="0" applyNumberFormat="1" applyAlignment="1">
      <alignment horizontal="center" vertical="center"/>
    </xf>
    <xf numFmtId="0" fontId="4" fillId="3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Fill="1" applyAlignment="1">
      <alignment horizontal="left"/>
    </xf>
    <xf numFmtId="2" fontId="0" fillId="0" borderId="0" xfId="0" applyNumberForma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2" fillId="3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11" fillId="6" borderId="0" xfId="0" applyNumberFormat="1" applyFont="1" applyFill="1" applyBorder="1" applyAlignment="1" applyProtection="1">
      <alignment horizontal="center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Border="1" applyAlignment="1" applyProtection="1">
      <alignment vertical="center"/>
    </xf>
    <xf numFmtId="0" fontId="2" fillId="2" borderId="0" xfId="0" applyNumberFormat="1" applyFont="1" applyFill="1" applyBorder="1" applyAlignment="1" applyProtection="1">
      <alignment vertical="center"/>
    </xf>
    <xf numFmtId="0" fontId="0" fillId="0" borderId="0" xfId="0" applyFont="1"/>
    <xf numFmtId="0" fontId="2" fillId="4" borderId="0" xfId="1" applyNumberFormat="1" applyFont="1" applyFill="1" applyBorder="1" applyAlignment="1" applyProtection="1">
      <alignment horizontal="center" vertical="center"/>
    </xf>
    <xf numFmtId="0" fontId="2" fillId="4" borderId="0" xfId="2" applyNumberFormat="1" applyFont="1" applyFill="1" applyBorder="1" applyAlignment="1" applyProtection="1">
      <alignment horizontal="center" vertical="center"/>
    </xf>
    <xf numFmtId="0" fontId="2" fillId="3" borderId="0" xfId="1" applyNumberFormat="1" applyFont="1" applyFill="1" applyBorder="1" applyAlignment="1" applyProtection="1">
      <alignment horizontal="center" vertical="center"/>
    </xf>
    <xf numFmtId="11" fontId="0" fillId="0" borderId="0" xfId="0" applyNumberFormat="1" applyFont="1"/>
    <xf numFmtId="0" fontId="2" fillId="3" borderId="0" xfId="2" applyNumberFormat="1" applyFont="1" applyFill="1" applyBorder="1" applyAlignment="1" applyProtection="1">
      <alignment horizontal="center" vertical="center"/>
    </xf>
    <xf numFmtId="0" fontId="2" fillId="2" borderId="0" xfId="2" applyNumberFormat="1" applyFont="1" applyFill="1" applyBorder="1" applyAlignment="1" applyProtection="1">
      <alignment horizontal="center" vertical="center"/>
    </xf>
    <xf numFmtId="0" fontId="5" fillId="0" borderId="0" xfId="0" applyFont="1"/>
    <xf numFmtId="0" fontId="9" fillId="0" borderId="0" xfId="0" applyFont="1"/>
    <xf numFmtId="0" fontId="5" fillId="0" borderId="0" xfId="0" applyFont="1" applyAlignment="1">
      <alignment horizontal="left"/>
    </xf>
  </cellXfs>
  <cellStyles count="3">
    <cellStyle name="Normal" xfId="0" builtinId="0"/>
    <cellStyle name="Normal 2" xfId="1"/>
    <cellStyle name="Normal 3" xfId="2"/>
  </cellStyles>
  <dxfs count="3">
    <dxf>
      <fill>
        <patternFill patternType="solid">
          <fgColor rgb="FF95B3D7"/>
          <bgColor rgb="FF000000"/>
        </patternFill>
      </fill>
    </dxf>
    <dxf>
      <fill>
        <patternFill patternType="solid">
          <fgColor rgb="FFDCE6F1"/>
          <bgColor rgb="FF000000"/>
        </patternFill>
      </fill>
    </dxf>
    <dxf>
      <fill>
        <patternFill patternType="solid">
          <fgColor rgb="FFDCE6F1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42"/>
  <sheetViews>
    <sheetView tabSelected="1" workbookViewId="0">
      <selection activeCell="F7" sqref="F7"/>
    </sheetView>
  </sheetViews>
  <sheetFormatPr defaultRowHeight="14.4" x14ac:dyDescent="0.3"/>
  <sheetData>
    <row r="2" spans="2:5" x14ac:dyDescent="0.3">
      <c r="B2" s="14" t="s">
        <v>109</v>
      </c>
    </row>
    <row r="3" spans="2:5" x14ac:dyDescent="0.3">
      <c r="B3" s="14" t="s">
        <v>39</v>
      </c>
      <c r="C3" t="s">
        <v>107</v>
      </c>
    </row>
    <row r="4" spans="2:5" x14ac:dyDescent="0.3">
      <c r="B4" s="14" t="s">
        <v>94</v>
      </c>
      <c r="C4" t="s">
        <v>106</v>
      </c>
    </row>
    <row r="5" spans="2:5" x14ac:dyDescent="0.3">
      <c r="B5" s="14" t="s">
        <v>95</v>
      </c>
      <c r="C5" t="s">
        <v>105</v>
      </c>
    </row>
    <row r="6" spans="2:5" x14ac:dyDescent="0.3">
      <c r="B6" s="14" t="s">
        <v>98</v>
      </c>
      <c r="C6" t="s">
        <v>104</v>
      </c>
    </row>
    <row r="7" spans="2:5" x14ac:dyDescent="0.3">
      <c r="B7" s="14" t="s">
        <v>93</v>
      </c>
      <c r="C7" t="s">
        <v>103</v>
      </c>
    </row>
    <row r="8" spans="2:5" x14ac:dyDescent="0.3">
      <c r="B8" s="14" t="s">
        <v>32</v>
      </c>
      <c r="C8" t="s">
        <v>108</v>
      </c>
    </row>
    <row r="10" spans="2:5" x14ac:dyDescent="0.3">
      <c r="B10" s="54" t="s">
        <v>33</v>
      </c>
      <c r="C10" s="54" t="s">
        <v>97</v>
      </c>
      <c r="D10" s="54" t="s">
        <v>32</v>
      </c>
      <c r="E10" s="55" t="s">
        <v>101</v>
      </c>
    </row>
    <row r="11" spans="2:5" x14ac:dyDescent="0.3">
      <c r="B11" s="51" t="s">
        <v>94</v>
      </c>
      <c r="C11" s="51" t="s">
        <v>98</v>
      </c>
      <c r="D11" s="51" t="s">
        <v>0</v>
      </c>
      <c r="E11" s="56" t="s">
        <v>92</v>
      </c>
    </row>
    <row r="12" spans="2:5" x14ac:dyDescent="0.3">
      <c r="B12" s="51" t="s">
        <v>94</v>
      </c>
      <c r="C12" s="51" t="s">
        <v>98</v>
      </c>
      <c r="D12" s="51" t="s">
        <v>1</v>
      </c>
      <c r="E12" s="56" t="s">
        <v>92</v>
      </c>
    </row>
    <row r="13" spans="2:5" x14ac:dyDescent="0.3">
      <c r="B13" s="51" t="s">
        <v>94</v>
      </c>
      <c r="C13" s="51" t="s">
        <v>98</v>
      </c>
      <c r="D13" s="51" t="s">
        <v>2</v>
      </c>
      <c r="E13" s="56" t="s">
        <v>92</v>
      </c>
    </row>
    <row r="14" spans="2:5" x14ac:dyDescent="0.3">
      <c r="B14" s="51" t="s">
        <v>94</v>
      </c>
      <c r="C14" s="51" t="s">
        <v>98</v>
      </c>
      <c r="D14" s="51" t="s">
        <v>3</v>
      </c>
      <c r="E14" s="56" t="s">
        <v>92</v>
      </c>
    </row>
    <row r="15" spans="2:5" x14ac:dyDescent="0.3">
      <c r="B15" s="51" t="s">
        <v>94</v>
      </c>
      <c r="C15" s="51" t="s">
        <v>98</v>
      </c>
      <c r="D15" s="51" t="s">
        <v>4</v>
      </c>
      <c r="E15" s="56" t="s">
        <v>92</v>
      </c>
    </row>
    <row r="16" spans="2:5" x14ac:dyDescent="0.3">
      <c r="B16" s="51" t="s">
        <v>94</v>
      </c>
      <c r="C16" s="51" t="s">
        <v>98</v>
      </c>
      <c r="D16" s="51" t="s">
        <v>5</v>
      </c>
      <c r="E16" s="56" t="s">
        <v>92</v>
      </c>
    </row>
    <row r="17" spans="2:5" x14ac:dyDescent="0.3">
      <c r="B17" s="51" t="s">
        <v>95</v>
      </c>
      <c r="C17" s="51" t="s">
        <v>98</v>
      </c>
      <c r="D17" s="51" t="s">
        <v>15</v>
      </c>
      <c r="E17" s="56" t="s">
        <v>92</v>
      </c>
    </row>
    <row r="18" spans="2:5" x14ac:dyDescent="0.3">
      <c r="B18" s="51" t="s">
        <v>95</v>
      </c>
      <c r="C18" s="51" t="s">
        <v>98</v>
      </c>
      <c r="D18" s="51" t="s">
        <v>16</v>
      </c>
      <c r="E18" s="56" t="s">
        <v>92</v>
      </c>
    </row>
    <row r="19" spans="2:5" x14ac:dyDescent="0.3">
      <c r="B19" s="51" t="s">
        <v>95</v>
      </c>
      <c r="C19" s="51" t="s">
        <v>98</v>
      </c>
      <c r="D19" s="51" t="s">
        <v>17</v>
      </c>
      <c r="E19" s="56" t="s">
        <v>92</v>
      </c>
    </row>
    <row r="20" spans="2:5" x14ac:dyDescent="0.3">
      <c r="B20" s="51" t="s">
        <v>95</v>
      </c>
      <c r="C20" s="51" t="s">
        <v>98</v>
      </c>
      <c r="D20" s="51" t="s">
        <v>18</v>
      </c>
      <c r="E20" s="56" t="s">
        <v>92</v>
      </c>
    </row>
    <row r="21" spans="2:5" x14ac:dyDescent="0.3">
      <c r="B21" s="51" t="s">
        <v>95</v>
      </c>
      <c r="C21" s="51" t="s">
        <v>98</v>
      </c>
      <c r="D21" s="51" t="s">
        <v>19</v>
      </c>
      <c r="E21" s="56" t="s">
        <v>92</v>
      </c>
    </row>
    <row r="22" spans="2:5" x14ac:dyDescent="0.3">
      <c r="B22" s="51" t="s">
        <v>95</v>
      </c>
      <c r="C22" s="51" t="s">
        <v>98</v>
      </c>
      <c r="D22" s="51" t="s">
        <v>20</v>
      </c>
      <c r="E22" s="56" t="s">
        <v>92</v>
      </c>
    </row>
    <row r="23" spans="2:5" x14ac:dyDescent="0.3">
      <c r="B23" s="52" t="s">
        <v>94</v>
      </c>
      <c r="C23" s="52" t="s">
        <v>98</v>
      </c>
      <c r="D23" s="52" t="s">
        <v>6</v>
      </c>
      <c r="E23" s="57" t="s">
        <v>102</v>
      </c>
    </row>
    <row r="24" spans="2:5" x14ac:dyDescent="0.3">
      <c r="B24" s="52" t="s">
        <v>94</v>
      </c>
      <c r="C24" s="52" t="s">
        <v>98</v>
      </c>
      <c r="D24" s="52" t="s">
        <v>7</v>
      </c>
      <c r="E24" s="57" t="s">
        <v>102</v>
      </c>
    </row>
    <row r="25" spans="2:5" x14ac:dyDescent="0.3">
      <c r="B25" s="52" t="s">
        <v>94</v>
      </c>
      <c r="C25" s="52" t="s">
        <v>98</v>
      </c>
      <c r="D25" s="52" t="s">
        <v>8</v>
      </c>
      <c r="E25" s="57" t="s">
        <v>102</v>
      </c>
    </row>
    <row r="26" spans="2:5" x14ac:dyDescent="0.3">
      <c r="B26" s="52" t="s">
        <v>94</v>
      </c>
      <c r="C26" s="52" t="s">
        <v>98</v>
      </c>
      <c r="D26" s="52" t="s">
        <v>9</v>
      </c>
      <c r="E26" s="57" t="s">
        <v>102</v>
      </c>
    </row>
    <row r="27" spans="2:5" x14ac:dyDescent="0.3">
      <c r="B27" s="52" t="s">
        <v>94</v>
      </c>
      <c r="C27" s="52" t="s">
        <v>98</v>
      </c>
      <c r="D27" s="52" t="s">
        <v>10</v>
      </c>
      <c r="E27" s="57" t="s">
        <v>102</v>
      </c>
    </row>
    <row r="28" spans="2:5" x14ac:dyDescent="0.3">
      <c r="B28" s="52" t="s">
        <v>95</v>
      </c>
      <c r="C28" s="52" t="s">
        <v>98</v>
      </c>
      <c r="D28" s="52" t="s">
        <v>21</v>
      </c>
      <c r="E28" s="57" t="s">
        <v>102</v>
      </c>
    </row>
    <row r="29" spans="2:5" x14ac:dyDescent="0.3">
      <c r="B29" s="52" t="s">
        <v>95</v>
      </c>
      <c r="C29" s="52" t="s">
        <v>98</v>
      </c>
      <c r="D29" s="52" t="s">
        <v>22</v>
      </c>
      <c r="E29" s="57" t="s">
        <v>102</v>
      </c>
    </row>
    <row r="30" spans="2:5" x14ac:dyDescent="0.3">
      <c r="B30" s="52" t="s">
        <v>95</v>
      </c>
      <c r="C30" s="52" t="s">
        <v>98</v>
      </c>
      <c r="D30" s="52" t="s">
        <v>23</v>
      </c>
      <c r="E30" s="57" t="s">
        <v>102</v>
      </c>
    </row>
    <row r="31" spans="2:5" x14ac:dyDescent="0.3">
      <c r="B31" s="52" t="s">
        <v>95</v>
      </c>
      <c r="C31" s="52" t="s">
        <v>98</v>
      </c>
      <c r="D31" s="52" t="s">
        <v>24</v>
      </c>
      <c r="E31" s="57" t="s">
        <v>102</v>
      </c>
    </row>
    <row r="32" spans="2:5" x14ac:dyDescent="0.3">
      <c r="B32" s="52" t="s">
        <v>95</v>
      </c>
      <c r="C32" s="52" t="s">
        <v>98</v>
      </c>
      <c r="D32" s="52" t="s">
        <v>25</v>
      </c>
      <c r="E32" s="57" t="s">
        <v>102</v>
      </c>
    </row>
    <row r="33" spans="2:5" x14ac:dyDescent="0.3">
      <c r="B33" s="52" t="s">
        <v>95</v>
      </c>
      <c r="C33" s="52" t="s">
        <v>98</v>
      </c>
      <c r="D33" s="52" t="s">
        <v>26</v>
      </c>
      <c r="E33" s="57" t="s">
        <v>102</v>
      </c>
    </row>
    <row r="34" spans="2:5" x14ac:dyDescent="0.3">
      <c r="B34" s="53" t="s">
        <v>94</v>
      </c>
      <c r="C34" s="53" t="s">
        <v>93</v>
      </c>
      <c r="D34" s="53" t="s">
        <v>11</v>
      </c>
      <c r="E34" s="58" t="s">
        <v>102</v>
      </c>
    </row>
    <row r="35" spans="2:5" x14ac:dyDescent="0.3">
      <c r="B35" s="53" t="s">
        <v>94</v>
      </c>
      <c r="C35" s="53" t="s">
        <v>93</v>
      </c>
      <c r="D35" s="53" t="s">
        <v>12</v>
      </c>
      <c r="E35" s="58" t="s">
        <v>102</v>
      </c>
    </row>
    <row r="36" spans="2:5" x14ac:dyDescent="0.3">
      <c r="B36" s="53" t="s">
        <v>94</v>
      </c>
      <c r="C36" s="53" t="s">
        <v>93</v>
      </c>
      <c r="D36" s="53" t="s">
        <v>13</v>
      </c>
      <c r="E36" s="58" t="s">
        <v>102</v>
      </c>
    </row>
    <row r="37" spans="2:5" x14ac:dyDescent="0.3">
      <c r="B37" s="53" t="s">
        <v>94</v>
      </c>
      <c r="C37" s="53" t="s">
        <v>93</v>
      </c>
      <c r="D37" s="53" t="s">
        <v>14</v>
      </c>
      <c r="E37" s="58" t="s">
        <v>102</v>
      </c>
    </row>
    <row r="38" spans="2:5" x14ac:dyDescent="0.3">
      <c r="B38" s="53" t="s">
        <v>95</v>
      </c>
      <c r="C38" s="53" t="s">
        <v>93</v>
      </c>
      <c r="D38" s="53" t="s">
        <v>27</v>
      </c>
      <c r="E38" s="58" t="s">
        <v>102</v>
      </c>
    </row>
    <row r="39" spans="2:5" x14ac:dyDescent="0.3">
      <c r="B39" s="53" t="s">
        <v>95</v>
      </c>
      <c r="C39" s="53" t="s">
        <v>93</v>
      </c>
      <c r="D39" s="53" t="s">
        <v>28</v>
      </c>
      <c r="E39" s="58" t="s">
        <v>102</v>
      </c>
    </row>
    <row r="40" spans="2:5" x14ac:dyDescent="0.3">
      <c r="B40" s="53" t="s">
        <v>95</v>
      </c>
      <c r="C40" s="53" t="s">
        <v>93</v>
      </c>
      <c r="D40" s="53" t="s">
        <v>29</v>
      </c>
      <c r="E40" s="58" t="s">
        <v>102</v>
      </c>
    </row>
    <row r="41" spans="2:5" x14ac:dyDescent="0.3">
      <c r="B41" s="53" t="s">
        <v>95</v>
      </c>
      <c r="C41" s="53" t="s">
        <v>93</v>
      </c>
      <c r="D41" s="53" t="s">
        <v>30</v>
      </c>
      <c r="E41" s="58" t="s">
        <v>102</v>
      </c>
    </row>
    <row r="42" spans="2:5" x14ac:dyDescent="0.3">
      <c r="B42" s="53" t="s">
        <v>95</v>
      </c>
      <c r="C42" s="53" t="s">
        <v>93</v>
      </c>
      <c r="D42" s="53" t="s">
        <v>31</v>
      </c>
      <c r="E42" s="58" t="s">
        <v>102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N186"/>
  <sheetViews>
    <sheetView zoomScale="70" zoomScaleNormal="70" workbookViewId="0">
      <selection activeCell="G15" sqref="G15"/>
    </sheetView>
  </sheetViews>
  <sheetFormatPr defaultRowHeight="14.4" x14ac:dyDescent="0.3"/>
  <cols>
    <col min="5" max="5" width="11.88671875" bestFit="1" customWidth="1"/>
  </cols>
  <sheetData>
    <row r="5" spans="4:14" ht="18" x14ac:dyDescent="0.35">
      <c r="D5" s="66" t="s">
        <v>32</v>
      </c>
      <c r="E5" s="66" t="s">
        <v>99</v>
      </c>
      <c r="H5" s="66" t="s">
        <v>66</v>
      </c>
    </row>
    <row r="6" spans="4:14" x14ac:dyDescent="0.3">
      <c r="D6" t="s">
        <v>10</v>
      </c>
      <c r="E6">
        <v>49.375999999999998</v>
      </c>
      <c r="H6" s="3" t="s">
        <v>5</v>
      </c>
      <c r="I6">
        <f>AVERAGE(E47:E50)</f>
        <v>12.364000000000001</v>
      </c>
    </row>
    <row r="7" spans="4:14" x14ac:dyDescent="0.3">
      <c r="E7">
        <v>55.494999999999997</v>
      </c>
      <c r="H7" s="3" t="s">
        <v>3</v>
      </c>
      <c r="I7">
        <f>AVERAGE(E55:E56)</f>
        <v>22.773500000000002</v>
      </c>
      <c r="L7" s="47"/>
      <c r="M7" s="47"/>
      <c r="N7" s="47"/>
    </row>
    <row r="8" spans="4:14" x14ac:dyDescent="0.3">
      <c r="E8">
        <v>32.314</v>
      </c>
      <c r="H8" s="3" t="s">
        <v>2</v>
      </c>
      <c r="I8">
        <f>AVERAGE(E51:E54)</f>
        <v>22.096249999999998</v>
      </c>
      <c r="L8" s="46"/>
      <c r="M8" s="46"/>
      <c r="N8" s="46"/>
    </row>
    <row r="9" spans="4:14" x14ac:dyDescent="0.3">
      <c r="E9">
        <v>16.547999999999998</v>
      </c>
      <c r="H9" s="3" t="s">
        <v>4</v>
      </c>
      <c r="I9">
        <f>AVERAGE(E57:E59)</f>
        <v>21.098000000000003</v>
      </c>
      <c r="L9" s="46"/>
      <c r="M9" s="46"/>
      <c r="N9" s="46"/>
    </row>
    <row r="10" spans="4:14" x14ac:dyDescent="0.3">
      <c r="E10">
        <v>22.75</v>
      </c>
      <c r="H10" s="3" t="s">
        <v>1</v>
      </c>
      <c r="I10">
        <f>AVERAGE(E102:E110)</f>
        <v>28.815222222222229</v>
      </c>
      <c r="L10" s="46"/>
      <c r="M10" s="46"/>
      <c r="N10" s="46"/>
    </row>
    <row r="11" spans="4:14" x14ac:dyDescent="0.3">
      <c r="E11">
        <v>48.593000000000004</v>
      </c>
      <c r="H11" s="3" t="s">
        <v>20</v>
      </c>
      <c r="I11">
        <f>AVERAGE(E29:E34)</f>
        <v>7.6494999999999997</v>
      </c>
      <c r="L11" s="46"/>
      <c r="M11" s="46"/>
      <c r="N11" s="46"/>
    </row>
    <row r="12" spans="4:14" x14ac:dyDescent="0.3">
      <c r="D12" t="s">
        <v>28</v>
      </c>
      <c r="E12">
        <v>16.466999999999999</v>
      </c>
      <c r="H12" s="3" t="s">
        <v>15</v>
      </c>
      <c r="I12">
        <f>AVERAGE(E77:E80)</f>
        <v>2.0875000000000004</v>
      </c>
      <c r="L12" s="46"/>
      <c r="M12" s="46"/>
      <c r="N12" s="46"/>
    </row>
    <row r="13" spans="4:14" x14ac:dyDescent="0.3">
      <c r="E13">
        <v>27.306999999999999</v>
      </c>
      <c r="H13" s="3" t="s">
        <v>19</v>
      </c>
      <c r="I13">
        <f>AVERAGE(E171:E179)</f>
        <v>21.24077777777778</v>
      </c>
      <c r="L13" s="46"/>
      <c r="M13" s="46"/>
      <c r="N13" s="46"/>
    </row>
    <row r="14" spans="4:14" x14ac:dyDescent="0.3">
      <c r="E14">
        <v>9.8970000000000002</v>
      </c>
      <c r="H14" s="3" t="s">
        <v>18</v>
      </c>
      <c r="I14">
        <f>AVERAGE(E164:E170)</f>
        <v>4.6535714285714276</v>
      </c>
      <c r="L14" s="46"/>
      <c r="M14" s="46"/>
      <c r="N14" s="46"/>
    </row>
    <row r="15" spans="4:14" x14ac:dyDescent="0.3">
      <c r="E15">
        <v>33.725999999999999</v>
      </c>
      <c r="H15" s="3" t="s">
        <v>17</v>
      </c>
      <c r="I15">
        <f>AVERAGE(E160:E163)</f>
        <v>3.2292500000000004</v>
      </c>
      <c r="L15" s="46"/>
      <c r="M15" s="46"/>
      <c r="N15" s="46"/>
    </row>
    <row r="16" spans="4:14" x14ac:dyDescent="0.3">
      <c r="E16">
        <v>48.344999999999999</v>
      </c>
      <c r="H16" s="4" t="s">
        <v>8</v>
      </c>
      <c r="I16">
        <f>AVERAGE(E60:E64)</f>
        <v>27.496999999999996</v>
      </c>
      <c r="L16" s="46"/>
      <c r="M16" s="46"/>
      <c r="N16" s="46"/>
    </row>
    <row r="17" spans="4:14" x14ac:dyDescent="0.3">
      <c r="E17">
        <v>42.543999999999997</v>
      </c>
      <c r="H17" s="4" t="s">
        <v>10</v>
      </c>
      <c r="I17">
        <f>AVERAGE(E6:E11)</f>
        <v>37.512666666666668</v>
      </c>
      <c r="L17" s="46"/>
      <c r="M17" s="46"/>
      <c r="N17" s="46"/>
    </row>
    <row r="18" spans="4:14" x14ac:dyDescent="0.3">
      <c r="D18" t="s">
        <v>29</v>
      </c>
      <c r="E18">
        <v>25.913</v>
      </c>
      <c r="H18" s="4" t="s">
        <v>7</v>
      </c>
      <c r="I18">
        <f>AVERAGE(E41:E46)</f>
        <v>20.873000000000001</v>
      </c>
      <c r="L18" s="46"/>
      <c r="M18" s="46"/>
      <c r="N18" s="46"/>
    </row>
    <row r="19" spans="4:14" x14ac:dyDescent="0.3">
      <c r="E19">
        <v>23.052</v>
      </c>
      <c r="H19" s="4" t="s">
        <v>9</v>
      </c>
      <c r="I19">
        <f>AVERAGE(E65:E70)</f>
        <v>21.608000000000001</v>
      </c>
    </row>
    <row r="20" spans="4:14" x14ac:dyDescent="0.3">
      <c r="E20">
        <v>2.2919999999999998</v>
      </c>
      <c r="H20" s="4" t="s">
        <v>6</v>
      </c>
      <c r="I20">
        <f>AVERAGE(E111:E115)</f>
        <v>25.847400000000004</v>
      </c>
    </row>
    <row r="21" spans="4:14" x14ac:dyDescent="0.3">
      <c r="E21">
        <v>32.595999999999997</v>
      </c>
      <c r="H21" s="4" t="s">
        <v>25</v>
      </c>
      <c r="I21">
        <f>AVERAGE(E180:E186)</f>
        <v>7.149571428571428</v>
      </c>
    </row>
    <row r="22" spans="4:14" x14ac:dyDescent="0.3">
      <c r="E22">
        <v>14.236000000000001</v>
      </c>
      <c r="H22" s="4" t="s">
        <v>23</v>
      </c>
      <c r="I22">
        <f>AVERAGE(E71:E76)</f>
        <v>18.557500000000001</v>
      </c>
    </row>
    <row r="23" spans="4:14" x14ac:dyDescent="0.3">
      <c r="D23" t="s">
        <v>26</v>
      </c>
      <c r="E23">
        <v>42.061</v>
      </c>
      <c r="H23" s="4" t="s">
        <v>22</v>
      </c>
      <c r="I23">
        <f>AVERAGE(E81:E86)</f>
        <v>8.6963333333333335</v>
      </c>
    </row>
    <row r="24" spans="4:14" x14ac:dyDescent="0.3">
      <c r="E24">
        <v>14.996</v>
      </c>
      <c r="H24" s="4" t="s">
        <v>21</v>
      </c>
      <c r="I24">
        <f>AVERAGE(E142:E149)</f>
        <v>25.143999999999995</v>
      </c>
    </row>
    <row r="25" spans="4:14" x14ac:dyDescent="0.3">
      <c r="E25">
        <v>23.117000000000001</v>
      </c>
      <c r="H25" s="4" t="s">
        <v>24</v>
      </c>
      <c r="I25">
        <f>AVERAGE(E157:E159)</f>
        <v>29.058000000000003</v>
      </c>
    </row>
    <row r="26" spans="4:14" x14ac:dyDescent="0.3">
      <c r="E26">
        <v>14.512</v>
      </c>
      <c r="H26" s="4" t="s">
        <v>26</v>
      </c>
      <c r="I26">
        <f>AVERAGE(E23:E28)</f>
        <v>18.939</v>
      </c>
    </row>
    <row r="27" spans="4:14" x14ac:dyDescent="0.3">
      <c r="E27">
        <v>12.401</v>
      </c>
      <c r="H27" s="25" t="s">
        <v>13</v>
      </c>
      <c r="I27">
        <f>AVERAGE(E116:E124)</f>
        <v>23.693888888888889</v>
      </c>
    </row>
    <row r="28" spans="4:14" x14ac:dyDescent="0.3">
      <c r="E28">
        <v>6.5469999999999997</v>
      </c>
      <c r="H28" s="25" t="s">
        <v>12</v>
      </c>
      <c r="I28">
        <f>AVERAGE(E93:E101)</f>
        <v>22.991888888888887</v>
      </c>
    </row>
    <row r="29" spans="4:14" x14ac:dyDescent="0.3">
      <c r="D29" t="s">
        <v>20</v>
      </c>
      <c r="E29">
        <v>9.6159999999999997</v>
      </c>
      <c r="H29" s="25" t="s">
        <v>11</v>
      </c>
      <c r="I29">
        <f>AVERAGE(E87:E92)</f>
        <v>17.500999999999998</v>
      </c>
    </row>
    <row r="30" spans="4:14" x14ac:dyDescent="0.3">
      <c r="E30">
        <v>7.766</v>
      </c>
      <c r="H30" s="25" t="s">
        <v>14</v>
      </c>
      <c r="I30">
        <f>AVERAGE(E125:E132)</f>
        <v>16.633125</v>
      </c>
    </row>
    <row r="31" spans="4:14" x14ac:dyDescent="0.3">
      <c r="E31">
        <v>7.5490000000000004</v>
      </c>
      <c r="H31" s="25" t="s">
        <v>28</v>
      </c>
      <c r="I31">
        <f>AVERAGE(E12:E17)</f>
        <v>29.714333333333332</v>
      </c>
    </row>
    <row r="32" spans="4:14" x14ac:dyDescent="0.3">
      <c r="E32">
        <v>4.375</v>
      </c>
      <c r="H32" s="25" t="s">
        <v>29</v>
      </c>
      <c r="I32">
        <f>AVERAGE(E18:E22)</f>
        <v>19.617800000000003</v>
      </c>
    </row>
    <row r="33" spans="4:9" x14ac:dyDescent="0.3">
      <c r="E33">
        <v>9.3019999999999996</v>
      </c>
      <c r="H33" s="25" t="s">
        <v>30</v>
      </c>
      <c r="I33">
        <f>AVERAGE(E35:E40)</f>
        <v>25.348833333333332</v>
      </c>
    </row>
    <row r="34" spans="4:9" x14ac:dyDescent="0.3">
      <c r="E34">
        <v>7.2889999999999997</v>
      </c>
      <c r="H34" s="5" t="s">
        <v>31</v>
      </c>
      <c r="I34">
        <f>AVERAGE(E133:E141)</f>
        <v>43.387333333333338</v>
      </c>
    </row>
    <row r="35" spans="4:9" x14ac:dyDescent="0.3">
      <c r="D35" t="s">
        <v>30</v>
      </c>
      <c r="E35">
        <v>22.751999999999999</v>
      </c>
      <c r="H35" s="5" t="s">
        <v>27</v>
      </c>
      <c r="I35">
        <f>AVERAGE(E150:E156)</f>
        <v>22.931857142857144</v>
      </c>
    </row>
    <row r="36" spans="4:9" x14ac:dyDescent="0.3">
      <c r="E36">
        <v>37.625</v>
      </c>
    </row>
    <row r="37" spans="4:9" x14ac:dyDescent="0.3">
      <c r="E37">
        <v>12.955</v>
      </c>
    </row>
    <row r="38" spans="4:9" x14ac:dyDescent="0.3">
      <c r="E38">
        <v>52.601999999999997</v>
      </c>
    </row>
    <row r="39" spans="4:9" x14ac:dyDescent="0.3">
      <c r="E39">
        <v>16.451000000000001</v>
      </c>
    </row>
    <row r="40" spans="4:9" x14ac:dyDescent="0.3">
      <c r="E40">
        <v>9.7080000000000002</v>
      </c>
    </row>
    <row r="41" spans="4:9" x14ac:dyDescent="0.3">
      <c r="D41" t="s">
        <v>7</v>
      </c>
      <c r="E41">
        <v>6.5940000000000003</v>
      </c>
    </row>
    <row r="42" spans="4:9" x14ac:dyDescent="0.3">
      <c r="E42">
        <v>42.856999999999999</v>
      </c>
    </row>
    <row r="43" spans="4:9" x14ac:dyDescent="0.3">
      <c r="E43">
        <v>17.593</v>
      </c>
    </row>
    <row r="44" spans="4:9" x14ac:dyDescent="0.3">
      <c r="E44">
        <v>18.93</v>
      </c>
    </row>
    <row r="45" spans="4:9" x14ac:dyDescent="0.3">
      <c r="E45">
        <v>14.409000000000001</v>
      </c>
    </row>
    <row r="46" spans="4:9" x14ac:dyDescent="0.3">
      <c r="E46">
        <v>24.855</v>
      </c>
    </row>
    <row r="47" spans="4:9" x14ac:dyDescent="0.3">
      <c r="D47" t="s">
        <v>5</v>
      </c>
      <c r="E47">
        <v>5.899</v>
      </c>
    </row>
    <row r="48" spans="4:9" x14ac:dyDescent="0.3">
      <c r="E48">
        <v>6.1159999999999997</v>
      </c>
    </row>
    <row r="49" spans="4:5" x14ac:dyDescent="0.3">
      <c r="E49">
        <v>15.387</v>
      </c>
    </row>
    <row r="50" spans="4:5" x14ac:dyDescent="0.3">
      <c r="E50">
        <v>22.053999999999998</v>
      </c>
    </row>
    <row r="51" spans="4:5" x14ac:dyDescent="0.3">
      <c r="D51" t="s">
        <v>2</v>
      </c>
      <c r="E51">
        <v>14.837999999999999</v>
      </c>
    </row>
    <row r="52" spans="4:5" x14ac:dyDescent="0.3">
      <c r="E52">
        <v>32.594999999999999</v>
      </c>
    </row>
    <row r="53" spans="4:5" x14ac:dyDescent="0.3">
      <c r="E53">
        <v>29.893999999999998</v>
      </c>
    </row>
    <row r="54" spans="4:5" x14ac:dyDescent="0.3">
      <c r="E54">
        <v>11.058</v>
      </c>
    </row>
    <row r="55" spans="4:5" x14ac:dyDescent="0.3">
      <c r="D55" t="s">
        <v>3</v>
      </c>
      <c r="E55">
        <v>35.898000000000003</v>
      </c>
    </row>
    <row r="56" spans="4:5" x14ac:dyDescent="0.3">
      <c r="E56">
        <v>9.6489999999999991</v>
      </c>
    </row>
    <row r="57" spans="4:5" x14ac:dyDescent="0.3">
      <c r="D57" t="s">
        <v>4</v>
      </c>
      <c r="E57">
        <v>24.004000000000001</v>
      </c>
    </row>
    <row r="58" spans="4:5" x14ac:dyDescent="0.3">
      <c r="E58">
        <v>25.175000000000001</v>
      </c>
    </row>
    <row r="59" spans="4:5" x14ac:dyDescent="0.3">
      <c r="E59">
        <v>14.115</v>
      </c>
    </row>
    <row r="60" spans="4:5" x14ac:dyDescent="0.3">
      <c r="D60" t="s">
        <v>8</v>
      </c>
      <c r="E60">
        <v>39.000999999999998</v>
      </c>
    </row>
    <row r="61" spans="4:5" x14ac:dyDescent="0.3">
      <c r="E61">
        <v>16.696000000000002</v>
      </c>
    </row>
    <row r="62" spans="4:5" x14ac:dyDescent="0.3">
      <c r="E62">
        <v>32.104999999999997</v>
      </c>
    </row>
    <row r="63" spans="4:5" x14ac:dyDescent="0.3">
      <c r="E63">
        <v>11.369</v>
      </c>
    </row>
    <row r="64" spans="4:5" x14ac:dyDescent="0.3">
      <c r="E64">
        <v>38.314</v>
      </c>
    </row>
    <row r="65" spans="4:5" x14ac:dyDescent="0.3">
      <c r="D65" t="s">
        <v>9</v>
      </c>
      <c r="E65">
        <v>15.154999999999999</v>
      </c>
    </row>
    <row r="66" spans="4:5" x14ac:dyDescent="0.3">
      <c r="E66">
        <v>22.527999999999999</v>
      </c>
    </row>
    <row r="67" spans="4:5" x14ac:dyDescent="0.3">
      <c r="E67">
        <v>11.065</v>
      </c>
    </row>
    <row r="68" spans="4:5" x14ac:dyDescent="0.3">
      <c r="E68">
        <v>4.4429999999999996</v>
      </c>
    </row>
    <row r="69" spans="4:5" x14ac:dyDescent="0.3">
      <c r="E69">
        <v>53.645000000000003</v>
      </c>
    </row>
    <row r="70" spans="4:5" x14ac:dyDescent="0.3">
      <c r="E70">
        <v>22.812000000000001</v>
      </c>
    </row>
    <row r="71" spans="4:5" x14ac:dyDescent="0.3">
      <c r="D71" t="s">
        <v>23</v>
      </c>
      <c r="E71">
        <v>24.292999999999999</v>
      </c>
    </row>
    <row r="72" spans="4:5" x14ac:dyDescent="0.3">
      <c r="E72">
        <v>4.681</v>
      </c>
    </row>
    <row r="73" spans="4:5" x14ac:dyDescent="0.3">
      <c r="E73">
        <v>5.7839999999999998</v>
      </c>
    </row>
    <row r="74" spans="4:5" x14ac:dyDescent="0.3">
      <c r="E74">
        <v>22.86</v>
      </c>
    </row>
    <row r="75" spans="4:5" x14ac:dyDescent="0.3">
      <c r="E75">
        <v>50.637</v>
      </c>
    </row>
    <row r="76" spans="4:5" x14ac:dyDescent="0.3">
      <c r="E76">
        <v>3.09</v>
      </c>
    </row>
    <row r="77" spans="4:5" x14ac:dyDescent="0.3">
      <c r="D77" t="s">
        <v>15</v>
      </c>
      <c r="E77">
        <v>4.4530000000000003</v>
      </c>
    </row>
    <row r="78" spans="4:5" x14ac:dyDescent="0.3">
      <c r="E78">
        <v>1.238</v>
      </c>
    </row>
    <row r="79" spans="4:5" x14ac:dyDescent="0.3">
      <c r="E79">
        <v>1.82</v>
      </c>
    </row>
    <row r="80" spans="4:5" x14ac:dyDescent="0.3">
      <c r="E80">
        <v>0.83899999999999997</v>
      </c>
    </row>
    <row r="81" spans="4:5" x14ac:dyDescent="0.3">
      <c r="D81" t="s">
        <v>22</v>
      </c>
      <c r="E81">
        <v>5.6420000000000003</v>
      </c>
    </row>
    <row r="82" spans="4:5" x14ac:dyDescent="0.3">
      <c r="E82">
        <v>7.2320000000000002</v>
      </c>
    </row>
    <row r="83" spans="4:5" x14ac:dyDescent="0.3">
      <c r="E83">
        <v>9.6319999999999997</v>
      </c>
    </row>
    <row r="84" spans="4:5" x14ac:dyDescent="0.3">
      <c r="E84">
        <v>9.548</v>
      </c>
    </row>
    <row r="85" spans="4:5" x14ac:dyDescent="0.3">
      <c r="E85">
        <v>15.132</v>
      </c>
    </row>
    <row r="86" spans="4:5" x14ac:dyDescent="0.3">
      <c r="E86">
        <v>4.992</v>
      </c>
    </row>
    <row r="87" spans="4:5" x14ac:dyDescent="0.3">
      <c r="D87" t="s">
        <v>11</v>
      </c>
      <c r="E87">
        <v>32.753999999999998</v>
      </c>
    </row>
    <row r="88" spans="4:5" x14ac:dyDescent="0.3">
      <c r="E88">
        <v>17.917999999999999</v>
      </c>
    </row>
    <row r="89" spans="4:5" x14ac:dyDescent="0.3">
      <c r="E89">
        <v>19.481000000000002</v>
      </c>
    </row>
    <row r="90" spans="4:5" x14ac:dyDescent="0.3">
      <c r="E90">
        <v>12.371</v>
      </c>
    </row>
    <row r="91" spans="4:5" x14ac:dyDescent="0.3">
      <c r="E91">
        <v>14.019</v>
      </c>
    </row>
    <row r="92" spans="4:5" x14ac:dyDescent="0.3">
      <c r="E92">
        <v>8.4629999999999992</v>
      </c>
    </row>
    <row r="93" spans="4:5" x14ac:dyDescent="0.3">
      <c r="D93" t="s">
        <v>12</v>
      </c>
      <c r="E93">
        <v>22.573</v>
      </c>
    </row>
    <row r="94" spans="4:5" x14ac:dyDescent="0.3">
      <c r="E94">
        <v>21.815000000000001</v>
      </c>
    </row>
    <row r="95" spans="4:5" x14ac:dyDescent="0.3">
      <c r="E95">
        <v>23.696000000000002</v>
      </c>
    </row>
    <row r="96" spans="4:5" x14ac:dyDescent="0.3">
      <c r="E96">
        <v>44.781999999999996</v>
      </c>
    </row>
    <row r="97" spans="4:5" x14ac:dyDescent="0.3">
      <c r="E97">
        <v>32.802999999999997</v>
      </c>
    </row>
    <row r="98" spans="4:5" x14ac:dyDescent="0.3">
      <c r="E98">
        <v>18.981000000000002</v>
      </c>
    </row>
    <row r="99" spans="4:5" x14ac:dyDescent="0.3">
      <c r="E99">
        <v>18.815000000000001</v>
      </c>
    </row>
    <row r="100" spans="4:5" x14ac:dyDescent="0.3">
      <c r="E100">
        <v>4.5789999999999997</v>
      </c>
    </row>
    <row r="101" spans="4:5" x14ac:dyDescent="0.3">
      <c r="E101">
        <v>18.882999999999999</v>
      </c>
    </row>
    <row r="102" spans="4:5" x14ac:dyDescent="0.3">
      <c r="D102" t="s">
        <v>1</v>
      </c>
      <c r="E102">
        <v>11.348000000000001</v>
      </c>
    </row>
    <row r="103" spans="4:5" x14ac:dyDescent="0.3">
      <c r="E103">
        <v>22.844999999999999</v>
      </c>
    </row>
    <row r="104" spans="4:5" x14ac:dyDescent="0.3">
      <c r="E104">
        <v>44.189</v>
      </c>
    </row>
    <row r="105" spans="4:5" x14ac:dyDescent="0.3">
      <c r="E105">
        <v>26.03</v>
      </c>
    </row>
    <row r="106" spans="4:5" x14ac:dyDescent="0.3">
      <c r="E106">
        <v>38.738</v>
      </c>
    </row>
    <row r="107" spans="4:5" x14ac:dyDescent="0.3">
      <c r="E107">
        <v>34.438000000000002</v>
      </c>
    </row>
    <row r="108" spans="4:5" x14ac:dyDescent="0.3">
      <c r="E108">
        <v>33.411999999999999</v>
      </c>
    </row>
    <row r="109" spans="4:5" x14ac:dyDescent="0.3">
      <c r="E109">
        <v>35.58</v>
      </c>
    </row>
    <row r="110" spans="4:5" x14ac:dyDescent="0.3">
      <c r="E110">
        <v>12.757</v>
      </c>
    </row>
    <row r="111" spans="4:5" x14ac:dyDescent="0.3">
      <c r="D111" t="s">
        <v>6</v>
      </c>
      <c r="E111">
        <v>16.638999999999999</v>
      </c>
    </row>
    <row r="112" spans="4:5" x14ac:dyDescent="0.3">
      <c r="E112">
        <v>53.552</v>
      </c>
    </row>
    <row r="113" spans="4:5" x14ac:dyDescent="0.3">
      <c r="E113">
        <v>17.751000000000001</v>
      </c>
    </row>
    <row r="114" spans="4:5" x14ac:dyDescent="0.3">
      <c r="E114">
        <v>24.178999999999998</v>
      </c>
    </row>
    <row r="115" spans="4:5" x14ac:dyDescent="0.3">
      <c r="E115">
        <v>17.116</v>
      </c>
    </row>
    <row r="116" spans="4:5" x14ac:dyDescent="0.3">
      <c r="D116" t="s">
        <v>13</v>
      </c>
      <c r="E116">
        <v>18.898</v>
      </c>
    </row>
    <row r="117" spans="4:5" x14ac:dyDescent="0.3">
      <c r="E117">
        <v>19.361000000000001</v>
      </c>
    </row>
    <row r="118" spans="4:5" x14ac:dyDescent="0.3">
      <c r="E118">
        <v>33.000999999999998</v>
      </c>
    </row>
    <row r="119" spans="4:5" x14ac:dyDescent="0.3">
      <c r="E119">
        <v>18.189</v>
      </c>
    </row>
    <row r="120" spans="4:5" x14ac:dyDescent="0.3">
      <c r="E120">
        <v>25.346</v>
      </c>
    </row>
    <row r="121" spans="4:5" x14ac:dyDescent="0.3">
      <c r="E121">
        <v>19.134</v>
      </c>
    </row>
    <row r="122" spans="4:5" x14ac:dyDescent="0.3">
      <c r="E122">
        <v>27.62</v>
      </c>
    </row>
    <row r="123" spans="4:5" x14ac:dyDescent="0.3">
      <c r="E123">
        <v>13.848000000000001</v>
      </c>
    </row>
    <row r="124" spans="4:5" x14ac:dyDescent="0.3">
      <c r="E124">
        <v>37.847999999999999</v>
      </c>
    </row>
    <row r="125" spans="4:5" x14ac:dyDescent="0.3">
      <c r="D125" t="s">
        <v>14</v>
      </c>
      <c r="E125">
        <v>9.0459999999999994</v>
      </c>
    </row>
    <row r="126" spans="4:5" x14ac:dyDescent="0.3">
      <c r="E126">
        <v>7.3010000000000002</v>
      </c>
    </row>
    <row r="127" spans="4:5" x14ac:dyDescent="0.3">
      <c r="E127">
        <v>22.523</v>
      </c>
    </row>
    <row r="128" spans="4:5" x14ac:dyDescent="0.3">
      <c r="E128">
        <v>21.434999999999999</v>
      </c>
    </row>
    <row r="129" spans="4:5" x14ac:dyDescent="0.3">
      <c r="E129">
        <v>11.882</v>
      </c>
    </row>
    <row r="130" spans="4:5" x14ac:dyDescent="0.3">
      <c r="E130">
        <v>17.936</v>
      </c>
    </row>
    <row r="131" spans="4:5" x14ac:dyDescent="0.3">
      <c r="E131">
        <v>27.521999999999998</v>
      </c>
    </row>
    <row r="132" spans="4:5" x14ac:dyDescent="0.3">
      <c r="E132">
        <v>15.42</v>
      </c>
    </row>
    <row r="133" spans="4:5" x14ac:dyDescent="0.3">
      <c r="D133" t="s">
        <v>31</v>
      </c>
      <c r="E133">
        <v>38.295000000000002</v>
      </c>
    </row>
    <row r="134" spans="4:5" x14ac:dyDescent="0.3">
      <c r="E134">
        <v>28.733000000000001</v>
      </c>
    </row>
    <row r="135" spans="4:5" x14ac:dyDescent="0.3">
      <c r="E135">
        <v>53.383000000000003</v>
      </c>
    </row>
    <row r="136" spans="4:5" x14ac:dyDescent="0.3">
      <c r="E136">
        <v>22.542999999999999</v>
      </c>
    </row>
    <row r="137" spans="4:5" x14ac:dyDescent="0.3">
      <c r="E137">
        <v>37.698999999999998</v>
      </c>
    </row>
    <row r="138" spans="4:5" x14ac:dyDescent="0.3">
      <c r="E138">
        <v>28.654</v>
      </c>
    </row>
    <row r="139" spans="4:5" x14ac:dyDescent="0.3">
      <c r="E139">
        <v>66.89</v>
      </c>
    </row>
    <row r="140" spans="4:5" x14ac:dyDescent="0.3">
      <c r="E140">
        <v>80.165000000000006</v>
      </c>
    </row>
    <row r="141" spans="4:5" x14ac:dyDescent="0.3">
      <c r="E141">
        <v>34.124000000000002</v>
      </c>
    </row>
    <row r="142" spans="4:5" x14ac:dyDescent="0.3">
      <c r="D142" t="s">
        <v>21</v>
      </c>
      <c r="E142">
        <v>28.308</v>
      </c>
    </row>
    <row r="143" spans="4:5" x14ac:dyDescent="0.3">
      <c r="E143">
        <v>34.390999999999998</v>
      </c>
    </row>
    <row r="144" spans="4:5" x14ac:dyDescent="0.3">
      <c r="E144">
        <v>1.1220000000000001</v>
      </c>
    </row>
    <row r="145" spans="4:5" x14ac:dyDescent="0.3">
      <c r="E145">
        <v>26.388999999999999</v>
      </c>
    </row>
    <row r="146" spans="4:5" x14ac:dyDescent="0.3">
      <c r="E146">
        <v>31.286999999999999</v>
      </c>
    </row>
    <row r="147" spans="4:5" x14ac:dyDescent="0.3">
      <c r="E147">
        <v>29.516999999999999</v>
      </c>
    </row>
    <row r="148" spans="4:5" x14ac:dyDescent="0.3">
      <c r="E148">
        <v>43.604999999999997</v>
      </c>
    </row>
    <row r="149" spans="4:5" x14ac:dyDescent="0.3">
      <c r="E149">
        <v>6.5330000000000004</v>
      </c>
    </row>
    <row r="150" spans="4:5" x14ac:dyDescent="0.3">
      <c r="D150" t="s">
        <v>27</v>
      </c>
      <c r="E150">
        <v>14.334</v>
      </c>
    </row>
    <row r="151" spans="4:5" x14ac:dyDescent="0.3">
      <c r="E151">
        <v>11.765000000000001</v>
      </c>
    </row>
    <row r="152" spans="4:5" x14ac:dyDescent="0.3">
      <c r="E152">
        <v>28.44</v>
      </c>
    </row>
    <row r="153" spans="4:5" x14ac:dyDescent="0.3">
      <c r="E153">
        <v>15.234999999999999</v>
      </c>
    </row>
    <row r="154" spans="4:5" x14ac:dyDescent="0.3">
      <c r="E154">
        <v>30.577999999999999</v>
      </c>
    </row>
    <row r="155" spans="4:5" x14ac:dyDescent="0.3">
      <c r="E155">
        <v>11.327</v>
      </c>
    </row>
    <row r="156" spans="4:5" x14ac:dyDescent="0.3">
      <c r="E156">
        <v>48.844000000000001</v>
      </c>
    </row>
    <row r="157" spans="4:5" x14ac:dyDescent="0.3">
      <c r="D157" t="s">
        <v>24</v>
      </c>
      <c r="E157">
        <v>16.61</v>
      </c>
    </row>
    <row r="158" spans="4:5" x14ac:dyDescent="0.3">
      <c r="E158">
        <v>24.795000000000002</v>
      </c>
    </row>
    <row r="159" spans="4:5" x14ac:dyDescent="0.3">
      <c r="E159">
        <v>45.768999999999998</v>
      </c>
    </row>
    <row r="160" spans="4:5" x14ac:dyDescent="0.3">
      <c r="D160" t="s">
        <v>17</v>
      </c>
      <c r="E160">
        <v>1.849</v>
      </c>
    </row>
    <row r="161" spans="4:5" x14ac:dyDescent="0.3">
      <c r="E161">
        <v>3.6240000000000001</v>
      </c>
    </row>
    <row r="162" spans="4:5" x14ac:dyDescent="0.3">
      <c r="E162">
        <v>2.859</v>
      </c>
    </row>
    <row r="163" spans="4:5" x14ac:dyDescent="0.3">
      <c r="E163">
        <v>4.585</v>
      </c>
    </row>
    <row r="164" spans="4:5" x14ac:dyDescent="0.3">
      <c r="D164" t="s">
        <v>18</v>
      </c>
      <c r="E164">
        <v>5.9450000000000003</v>
      </c>
    </row>
    <row r="165" spans="4:5" x14ac:dyDescent="0.3">
      <c r="E165">
        <v>0.64100000000000001</v>
      </c>
    </row>
    <row r="166" spans="4:5" x14ac:dyDescent="0.3">
      <c r="E166">
        <v>6.548</v>
      </c>
    </row>
    <row r="167" spans="4:5" x14ac:dyDescent="0.3">
      <c r="E167">
        <v>4.8</v>
      </c>
    </row>
    <row r="168" spans="4:5" x14ac:dyDescent="0.3">
      <c r="E168">
        <v>1.6E-2</v>
      </c>
    </row>
    <row r="169" spans="4:5" x14ac:dyDescent="0.3">
      <c r="E169">
        <v>7.7990000000000004</v>
      </c>
    </row>
    <row r="170" spans="4:5" x14ac:dyDescent="0.3">
      <c r="E170">
        <v>6.8259999999999996</v>
      </c>
    </row>
    <row r="171" spans="4:5" x14ac:dyDescent="0.3">
      <c r="D171" t="s">
        <v>19</v>
      </c>
      <c r="E171">
        <v>16.285</v>
      </c>
    </row>
    <row r="172" spans="4:5" x14ac:dyDescent="0.3">
      <c r="E172">
        <v>36.85</v>
      </c>
    </row>
    <row r="173" spans="4:5" x14ac:dyDescent="0.3">
      <c r="E173">
        <v>23.326000000000001</v>
      </c>
    </row>
    <row r="174" spans="4:5" x14ac:dyDescent="0.3">
      <c r="E174">
        <v>11.407999999999999</v>
      </c>
    </row>
    <row r="175" spans="4:5" x14ac:dyDescent="0.3">
      <c r="E175">
        <v>22.771999999999998</v>
      </c>
    </row>
    <row r="176" spans="4:5" x14ac:dyDescent="0.3">
      <c r="E176">
        <v>30.047999999999998</v>
      </c>
    </row>
    <row r="177" spans="4:5" x14ac:dyDescent="0.3">
      <c r="E177">
        <v>8.7669999999999995</v>
      </c>
    </row>
    <row r="178" spans="4:5" x14ac:dyDescent="0.3">
      <c r="E178">
        <v>11.026</v>
      </c>
    </row>
    <row r="179" spans="4:5" x14ac:dyDescent="0.3">
      <c r="E179">
        <v>30.684999999999999</v>
      </c>
    </row>
    <row r="180" spans="4:5" x14ac:dyDescent="0.3">
      <c r="D180" t="s">
        <v>25</v>
      </c>
      <c r="E180">
        <v>9.9499999999999993</v>
      </c>
    </row>
    <row r="181" spans="4:5" x14ac:dyDescent="0.3">
      <c r="E181">
        <v>8.35</v>
      </c>
    </row>
    <row r="182" spans="4:5" x14ac:dyDescent="0.3">
      <c r="E182">
        <v>0.755</v>
      </c>
    </row>
    <row r="183" spans="4:5" x14ac:dyDescent="0.3">
      <c r="E183">
        <v>2.6469999999999998</v>
      </c>
    </row>
    <row r="184" spans="4:5" x14ac:dyDescent="0.3">
      <c r="E184">
        <v>12.606999999999999</v>
      </c>
    </row>
    <row r="185" spans="4:5" x14ac:dyDescent="0.3">
      <c r="E185">
        <v>3.46</v>
      </c>
    </row>
    <row r="186" spans="4:5" x14ac:dyDescent="0.3">
      <c r="E186">
        <v>12.278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5"/>
  <sheetViews>
    <sheetView zoomScale="70" zoomScaleNormal="70" workbookViewId="0">
      <selection activeCell="E1" sqref="D1:E1048576"/>
    </sheetView>
  </sheetViews>
  <sheetFormatPr defaultColWidth="8.88671875" defaultRowHeight="14.4" x14ac:dyDescent="0.3"/>
  <cols>
    <col min="1" max="2" width="8.88671875" style="1"/>
    <col min="3" max="3" width="5.6640625" style="1" bestFit="1" customWidth="1"/>
    <col min="4" max="4" width="9.5546875" style="1" customWidth="1"/>
    <col min="5" max="7" width="8.88671875" style="1"/>
    <col min="8" max="9" width="8.88671875" style="16"/>
    <col min="10" max="12" width="8.88671875" style="1"/>
    <col min="13" max="14" width="8.88671875" style="16"/>
    <col min="15" max="16" width="8.88671875" style="1"/>
    <col min="17" max="18" width="8.88671875" style="16"/>
    <col min="19" max="22" width="8.88671875" style="1"/>
    <col min="26" max="37" width="8.88671875" style="1"/>
    <col min="38" max="38" width="72.44140625" style="1" bestFit="1" customWidth="1"/>
    <col min="39" max="16384" width="8.88671875" style="1"/>
  </cols>
  <sheetData>
    <row r="1" spans="1:39" s="32" customFormat="1" x14ac:dyDescent="0.3">
      <c r="H1" s="16"/>
      <c r="I1" s="16"/>
      <c r="M1" s="16"/>
      <c r="N1" s="16"/>
      <c r="Q1" s="16"/>
      <c r="R1" s="16"/>
    </row>
    <row r="2" spans="1:39" s="32" customFormat="1" x14ac:dyDescent="0.3">
      <c r="D2" s="50" t="s">
        <v>78</v>
      </c>
      <c r="E2" s="31"/>
      <c r="H2" s="16"/>
      <c r="I2" s="16"/>
      <c r="M2" s="16"/>
      <c r="N2" s="16"/>
      <c r="Q2" s="16"/>
      <c r="R2" s="16"/>
    </row>
    <row r="3" spans="1:39" s="32" customFormat="1" x14ac:dyDescent="0.3">
      <c r="D3" s="31" t="s">
        <v>67</v>
      </c>
      <c r="E3" s="3"/>
      <c r="H3" s="16"/>
      <c r="I3" s="16"/>
      <c r="M3" s="16"/>
      <c r="N3" s="16"/>
      <c r="Q3" s="16"/>
      <c r="R3" s="16"/>
    </row>
    <row r="4" spans="1:39" s="32" customFormat="1" x14ac:dyDescent="0.3">
      <c r="D4" s="31" t="s">
        <v>68</v>
      </c>
      <c r="E4" s="24"/>
      <c r="H4" s="16"/>
      <c r="I4" s="16"/>
      <c r="M4" s="16"/>
      <c r="N4" s="16"/>
      <c r="Q4" s="16"/>
      <c r="R4" s="16"/>
    </row>
    <row r="5" spans="1:39" s="32" customFormat="1" x14ac:dyDescent="0.3">
      <c r="D5" s="31" t="s">
        <v>69</v>
      </c>
      <c r="E5" s="5"/>
      <c r="H5" s="16"/>
      <c r="I5" s="16"/>
      <c r="M5" s="16"/>
      <c r="N5" s="16"/>
      <c r="Q5" s="16"/>
      <c r="R5" s="16"/>
    </row>
    <row r="6" spans="1:39" x14ac:dyDescent="0.3">
      <c r="A6" s="21"/>
    </row>
    <row r="7" spans="1:39" ht="15" customHeight="1" x14ac:dyDescent="0.3">
      <c r="E7" s="40" t="s">
        <v>70</v>
      </c>
      <c r="F7" s="40"/>
      <c r="G7" s="40"/>
      <c r="H7" s="15"/>
      <c r="I7" s="15"/>
      <c r="J7" s="40" t="s">
        <v>72</v>
      </c>
      <c r="K7" s="40"/>
      <c r="L7" s="40"/>
      <c r="M7" s="15"/>
      <c r="N7" s="15"/>
      <c r="O7" s="40" t="s">
        <v>73</v>
      </c>
      <c r="P7" s="40"/>
      <c r="Q7" s="37"/>
      <c r="R7" s="15"/>
      <c r="S7" s="40" t="s">
        <v>74</v>
      </c>
      <c r="T7" s="40"/>
      <c r="U7" s="40" t="s">
        <v>71</v>
      </c>
      <c r="V7" s="40"/>
      <c r="Z7" s="31"/>
    </row>
    <row r="8" spans="1:39" x14ac:dyDescent="0.3">
      <c r="C8" s="2" t="s">
        <v>32</v>
      </c>
      <c r="D8" s="9"/>
      <c r="E8" s="9" t="s">
        <v>56</v>
      </c>
      <c r="F8" s="31" t="s">
        <v>57</v>
      </c>
      <c r="G8" s="31" t="s">
        <v>58</v>
      </c>
      <c r="H8" s="15" t="s">
        <v>39</v>
      </c>
      <c r="J8" s="31" t="s">
        <v>56</v>
      </c>
      <c r="K8" s="31" t="s">
        <v>57</v>
      </c>
      <c r="L8" s="31" t="s">
        <v>58</v>
      </c>
      <c r="M8" s="15" t="s">
        <v>39</v>
      </c>
      <c r="O8" s="31" t="s">
        <v>56</v>
      </c>
      <c r="P8" s="31" t="s">
        <v>57</v>
      </c>
      <c r="Q8" s="15" t="s">
        <v>39</v>
      </c>
      <c r="S8" s="9" t="s">
        <v>34</v>
      </c>
      <c r="T8" s="9"/>
      <c r="U8" s="31" t="s">
        <v>56</v>
      </c>
      <c r="V8" s="31" t="s">
        <v>57</v>
      </c>
      <c r="AG8" s="28"/>
      <c r="AH8" s="28"/>
    </row>
    <row r="9" spans="1:39" x14ac:dyDescent="0.3">
      <c r="C9" s="3" t="s">
        <v>0</v>
      </c>
      <c r="D9" s="1" t="s">
        <v>75</v>
      </c>
      <c r="E9" s="35">
        <v>5.2</v>
      </c>
      <c r="F9" s="35">
        <v>3.069</v>
      </c>
      <c r="G9" s="35">
        <v>14.103</v>
      </c>
      <c r="H9" s="35">
        <f>AVERAGE(E9:G9)</f>
        <v>7.4573333333333336</v>
      </c>
      <c r="I9" s="36">
        <f>AVERAGE(H9:H10)</f>
        <v>4.0988333333333333</v>
      </c>
      <c r="J9" s="18">
        <v>4.0860000000000003</v>
      </c>
      <c r="K9" s="18">
        <v>2.1030000000000002</v>
      </c>
      <c r="L9" s="18">
        <v>0.50700000000000001</v>
      </c>
      <c r="M9" s="18">
        <f>AVERAGE(J9:L9)</f>
        <v>2.2319999999999998</v>
      </c>
      <c r="N9" s="17">
        <f>AVERAGE(M9:M10)</f>
        <v>1.2661666666666664</v>
      </c>
      <c r="O9" s="18">
        <v>0.60499999999999998</v>
      </c>
      <c r="P9" s="18">
        <v>7.6999999999999999E-2</v>
      </c>
      <c r="Q9" s="18">
        <f>AVERAGE(O9:P9)</f>
        <v>0.34099999999999997</v>
      </c>
      <c r="R9" s="17">
        <f>AVERAGE(Q9:Q10)</f>
        <v>0.17324999999999999</v>
      </c>
      <c r="S9" s="18">
        <v>39.741</v>
      </c>
      <c r="T9" s="17">
        <f>AVERAGE(S9:S10)</f>
        <v>23.698499999999999</v>
      </c>
      <c r="U9">
        <v>11.688000000000001</v>
      </c>
      <c r="V9">
        <v>11.234999999999999</v>
      </c>
      <c r="W9" s="1">
        <f>AVERAGE(U9:V10)</f>
        <v>10.11275</v>
      </c>
      <c r="AL9"/>
      <c r="AM9"/>
    </row>
    <row r="10" spans="1:39" x14ac:dyDescent="0.3">
      <c r="C10" s="3"/>
      <c r="D10" s="32" t="s">
        <v>76</v>
      </c>
      <c r="E10" s="18">
        <v>0.39300000000000002</v>
      </c>
      <c r="F10" s="18">
        <v>1.2E-2</v>
      </c>
      <c r="G10" s="18">
        <v>1.8160000000000001</v>
      </c>
      <c r="H10" s="35">
        <f t="shared" ref="H10:H20" si="0">AVERAGE(E10:G10)</f>
        <v>0.7403333333333334</v>
      </c>
      <c r="I10" s="36"/>
      <c r="J10" s="18">
        <v>0.875</v>
      </c>
      <c r="K10" s="18">
        <v>1.4E-2</v>
      </c>
      <c r="L10" s="18">
        <v>1.2E-2</v>
      </c>
      <c r="M10" s="18">
        <f t="shared" ref="M10:M42" si="1">AVERAGE(J10:L10)</f>
        <v>0.30033333333333334</v>
      </c>
      <c r="N10" s="17"/>
      <c r="O10" s="18">
        <v>8.9999999999999993E-3</v>
      </c>
      <c r="P10" s="18">
        <v>2E-3</v>
      </c>
      <c r="Q10" s="18">
        <f t="shared" ref="Q10:Q42" si="2">AVERAGE(O10:P10)</f>
        <v>5.4999999999999997E-3</v>
      </c>
      <c r="R10" s="17"/>
      <c r="S10" s="18">
        <v>7.6559999999999997</v>
      </c>
      <c r="T10" s="17"/>
      <c r="U10">
        <v>8.5619999999999994</v>
      </c>
      <c r="V10">
        <v>8.9659999999999993</v>
      </c>
      <c r="W10" s="1"/>
      <c r="AL10"/>
      <c r="AM10"/>
    </row>
    <row r="11" spans="1:39" x14ac:dyDescent="0.3">
      <c r="C11" s="3" t="s">
        <v>1</v>
      </c>
      <c r="D11" s="32" t="s">
        <v>75</v>
      </c>
      <c r="E11" s="35">
        <v>20.716000000000001</v>
      </c>
      <c r="F11" s="35">
        <v>2.1379999999999999</v>
      </c>
      <c r="G11" s="35">
        <v>17.484000000000002</v>
      </c>
      <c r="H11" s="35">
        <f t="shared" si="0"/>
        <v>13.446</v>
      </c>
      <c r="I11" s="36">
        <f>AVERAGE(H11:H12)</f>
        <v>8.5943333333333332</v>
      </c>
      <c r="J11" s="18">
        <v>3.6840000000000002</v>
      </c>
      <c r="K11" s="18">
        <v>7.2210000000000001</v>
      </c>
      <c r="L11" s="18">
        <v>3.41</v>
      </c>
      <c r="M11" s="18">
        <f t="shared" si="1"/>
        <v>4.7716666666666674</v>
      </c>
      <c r="N11" s="17">
        <f>AVERAGE(M11:M12)</f>
        <v>2.8090000000000002</v>
      </c>
      <c r="O11" s="18">
        <v>1.5109999999999999</v>
      </c>
      <c r="P11" s="18">
        <v>0.77100000000000002</v>
      </c>
      <c r="Q11" s="18">
        <f t="shared" si="2"/>
        <v>1.141</v>
      </c>
      <c r="R11" s="17">
        <f>AVERAGE(Q11:Q12)</f>
        <v>0.60375000000000001</v>
      </c>
      <c r="S11" s="18">
        <v>50.963000000000001</v>
      </c>
      <c r="T11" s="17">
        <f>AVERAGE(S11:S12)</f>
        <v>36.055</v>
      </c>
      <c r="U11">
        <v>6.6139999999999999</v>
      </c>
      <c r="V11">
        <v>7.8949999999999996</v>
      </c>
      <c r="W11" s="1">
        <f>AVERAGE(U11:V12)</f>
        <v>6.6139999999999999</v>
      </c>
      <c r="AL11"/>
      <c r="AM11"/>
    </row>
    <row r="12" spans="1:39" x14ac:dyDescent="0.3">
      <c r="C12" s="3"/>
      <c r="D12" s="32" t="s">
        <v>76</v>
      </c>
      <c r="E12" s="18">
        <v>3.4790000000000001</v>
      </c>
      <c r="F12" s="18">
        <v>1.1719999999999999</v>
      </c>
      <c r="G12" s="18">
        <v>6.577</v>
      </c>
      <c r="H12" s="18">
        <f t="shared" si="0"/>
        <v>3.7426666666666666</v>
      </c>
      <c r="I12" s="17"/>
      <c r="J12" s="18">
        <v>2.12</v>
      </c>
      <c r="K12" s="18">
        <v>0.35199999999999998</v>
      </c>
      <c r="L12" s="18">
        <v>6.7000000000000004E-2</v>
      </c>
      <c r="M12" s="18">
        <f t="shared" si="1"/>
        <v>0.84633333333333338</v>
      </c>
      <c r="N12" s="17"/>
      <c r="O12" s="18">
        <v>3.4000000000000002E-2</v>
      </c>
      <c r="P12" s="18">
        <v>9.9000000000000005E-2</v>
      </c>
      <c r="Q12" s="18">
        <f t="shared" si="2"/>
        <v>6.6500000000000004E-2</v>
      </c>
      <c r="R12" s="17"/>
      <c r="S12" s="18">
        <v>21.146999999999998</v>
      </c>
      <c r="T12" s="17"/>
      <c r="U12">
        <v>4.7590000000000003</v>
      </c>
      <c r="V12">
        <v>7.1879999999999997</v>
      </c>
      <c r="W12" s="1"/>
      <c r="AL12"/>
      <c r="AM12"/>
    </row>
    <row r="13" spans="1:39" x14ac:dyDescent="0.3">
      <c r="C13" s="3" t="s">
        <v>2</v>
      </c>
      <c r="D13" s="32" t="s">
        <v>75</v>
      </c>
      <c r="E13" s="18">
        <v>0.104</v>
      </c>
      <c r="F13" s="18">
        <v>9.8000000000000004E-2</v>
      </c>
      <c r="G13" s="18">
        <v>0.625</v>
      </c>
      <c r="H13" s="18">
        <f t="shared" si="0"/>
        <v>0.27566666666666667</v>
      </c>
      <c r="I13" s="17">
        <f>AVERAGE(H13:H14)</f>
        <v>0.25866666666666671</v>
      </c>
      <c r="J13" s="18">
        <v>0.70599999999999996</v>
      </c>
      <c r="K13" s="18">
        <v>0.11899999999999999</v>
      </c>
      <c r="L13" s="18">
        <v>7.0000000000000007E-2</v>
      </c>
      <c r="M13" s="18">
        <f t="shared" si="1"/>
        <v>0.29833333333333334</v>
      </c>
      <c r="N13" s="17">
        <f>AVERAGE(M13:M14)</f>
        <v>0.25966666666666666</v>
      </c>
      <c r="O13" s="18">
        <v>0.68300000000000005</v>
      </c>
      <c r="P13" s="18">
        <v>0.10100000000000001</v>
      </c>
      <c r="Q13" s="18">
        <f t="shared" si="2"/>
        <v>0.39200000000000002</v>
      </c>
      <c r="R13" s="17">
        <f>AVERAGE(Q13:Q14)</f>
        <v>0.254</v>
      </c>
      <c r="S13" s="18">
        <v>0.80500000000000005</v>
      </c>
      <c r="T13" s="17">
        <f>AVERAGE(S13:S14)</f>
        <v>0.69300000000000006</v>
      </c>
      <c r="U13">
        <v>1.294</v>
      </c>
      <c r="V13">
        <v>1.3859999999999999</v>
      </c>
      <c r="W13" s="1">
        <f>AVERAGE(U13:V14)</f>
        <v>1.5814999999999999</v>
      </c>
      <c r="AL13"/>
      <c r="AM13"/>
    </row>
    <row r="14" spans="1:39" x14ac:dyDescent="0.3">
      <c r="C14" s="3"/>
      <c r="D14" s="32" t="s">
        <v>76</v>
      </c>
      <c r="E14" s="18">
        <v>0.28100000000000003</v>
      </c>
      <c r="F14" s="18">
        <v>0.11700000000000001</v>
      </c>
      <c r="G14" s="18">
        <v>0.32700000000000001</v>
      </c>
      <c r="H14" s="18">
        <f t="shared" si="0"/>
        <v>0.2416666666666667</v>
      </c>
      <c r="I14" s="17"/>
      <c r="J14" s="18">
        <v>0.53300000000000003</v>
      </c>
      <c r="K14" s="18">
        <v>0.111</v>
      </c>
      <c r="L14" s="18">
        <v>1.9E-2</v>
      </c>
      <c r="M14" s="18">
        <f t="shared" si="1"/>
        <v>0.221</v>
      </c>
      <c r="N14" s="17"/>
      <c r="O14" s="18">
        <v>0.17299999999999999</v>
      </c>
      <c r="P14" s="18">
        <v>5.8999999999999997E-2</v>
      </c>
      <c r="Q14" s="18">
        <f t="shared" si="2"/>
        <v>0.11599999999999999</v>
      </c>
      <c r="R14" s="17"/>
      <c r="S14" s="18">
        <v>0.58099999999999996</v>
      </c>
      <c r="T14" s="17"/>
      <c r="U14">
        <v>1.833</v>
      </c>
      <c r="V14">
        <v>1.8129999999999999</v>
      </c>
      <c r="W14" s="1"/>
      <c r="AL14"/>
      <c r="AM14"/>
    </row>
    <row r="15" spans="1:39" x14ac:dyDescent="0.3">
      <c r="C15" s="3" t="s">
        <v>3</v>
      </c>
      <c r="D15" s="32" t="s">
        <v>75</v>
      </c>
      <c r="E15" s="18">
        <v>0.52800000000000002</v>
      </c>
      <c r="F15" s="18">
        <v>5.3999999999999999E-2</v>
      </c>
      <c r="G15" s="18">
        <v>0.495</v>
      </c>
      <c r="H15" s="18">
        <f>AVERAGE(E15:G15)</f>
        <v>0.35899999999999999</v>
      </c>
      <c r="I15" s="17">
        <f>AVERAGE(H15:H16)</f>
        <v>1.5798333333333334</v>
      </c>
      <c r="J15" s="18">
        <v>0.63900000000000001</v>
      </c>
      <c r="K15" s="18">
        <v>0.126</v>
      </c>
      <c r="L15" s="18">
        <v>0.115</v>
      </c>
      <c r="M15" s="18">
        <f>AVERAGE(J15:L15)</f>
        <v>0.29333333333333333</v>
      </c>
      <c r="N15" s="17">
        <f>AVERAGE(M15:M16)</f>
        <v>0.45033333333333336</v>
      </c>
      <c r="O15" s="18">
        <v>0.124</v>
      </c>
      <c r="P15" s="18">
        <v>0.26700000000000002</v>
      </c>
      <c r="Q15" s="18">
        <f>AVERAGE(O15:P15)</f>
        <v>0.19550000000000001</v>
      </c>
      <c r="R15" s="17">
        <f>AVERAGE(Q15:Q16)</f>
        <v>0.22875000000000001</v>
      </c>
      <c r="S15" s="18">
        <v>2.1280000000000001</v>
      </c>
      <c r="T15" s="17">
        <f>AVERAGE(S15:S16)</f>
        <v>2.4135</v>
      </c>
      <c r="U15">
        <v>0.11</v>
      </c>
      <c r="V15">
        <v>0.34300000000000003</v>
      </c>
      <c r="W15" s="1">
        <f>AVERAGE(U15:V16)</f>
        <v>3.5162499999999999</v>
      </c>
      <c r="AL15"/>
      <c r="AM15"/>
    </row>
    <row r="16" spans="1:39" x14ac:dyDescent="0.3">
      <c r="C16" s="3"/>
      <c r="D16" s="32" t="s">
        <v>76</v>
      </c>
      <c r="E16" s="18">
        <v>1.3280000000000001</v>
      </c>
      <c r="F16" s="18">
        <v>0.18</v>
      </c>
      <c r="G16" s="18">
        <v>6.8940000000000001</v>
      </c>
      <c r="H16" s="18">
        <f>AVERAGE(E16:G16)</f>
        <v>2.8006666666666669</v>
      </c>
      <c r="I16" s="17"/>
      <c r="J16" s="18">
        <v>0.94599999999999995</v>
      </c>
      <c r="K16" s="18">
        <v>0.50900000000000001</v>
      </c>
      <c r="L16" s="18">
        <v>0.36699999999999999</v>
      </c>
      <c r="M16" s="18">
        <f>AVERAGE(J16:L16)</f>
        <v>0.60733333333333339</v>
      </c>
      <c r="N16" s="17"/>
      <c r="O16" s="18">
        <v>0.38200000000000001</v>
      </c>
      <c r="P16" s="18">
        <v>0.14199999999999999</v>
      </c>
      <c r="Q16" s="18">
        <f>AVERAGE(O16:P16)</f>
        <v>0.26200000000000001</v>
      </c>
      <c r="R16" s="17"/>
      <c r="S16" s="18">
        <v>2.6989999999999998</v>
      </c>
      <c r="T16" s="17"/>
      <c r="U16">
        <v>7.9580000000000002</v>
      </c>
      <c r="V16">
        <v>5.6539999999999999</v>
      </c>
      <c r="W16" s="1"/>
      <c r="AL16"/>
      <c r="AM16"/>
    </row>
    <row r="17" spans="3:39" x14ac:dyDescent="0.3">
      <c r="C17" s="3" t="s">
        <v>4</v>
      </c>
      <c r="D17" s="32" t="s">
        <v>75</v>
      </c>
      <c r="E17" s="18">
        <v>4.1000000000000002E-2</v>
      </c>
      <c r="F17" s="18">
        <v>3.0000000000000001E-3</v>
      </c>
      <c r="G17" s="18">
        <v>0.05</v>
      </c>
      <c r="H17" s="18">
        <f>AVERAGE(E17:G17)</f>
        <v>3.1333333333333331E-2</v>
      </c>
      <c r="I17" s="17">
        <f>AVERAGE(H17:H18)</f>
        <v>0.09</v>
      </c>
      <c r="J17" s="18">
        <v>0.29099999999999998</v>
      </c>
      <c r="K17" s="18">
        <v>5.0000000000000001E-3</v>
      </c>
      <c r="L17" s="18"/>
      <c r="M17" s="18">
        <f>AVERAGE(J17:L17)</f>
        <v>0.14799999999999999</v>
      </c>
      <c r="N17" s="17">
        <f>AVERAGE(M17:M18)</f>
        <v>0.12166666666666667</v>
      </c>
      <c r="O17" s="18">
        <v>2.8000000000000001E-2</v>
      </c>
      <c r="P17" s="18">
        <v>2.5000000000000001E-2</v>
      </c>
      <c r="Q17" s="18">
        <f>AVERAGE(O17:P17)</f>
        <v>2.6500000000000003E-2</v>
      </c>
      <c r="R17" s="17">
        <f>AVERAGE(Q17:Q18)</f>
        <v>2.1250000000000002E-2</v>
      </c>
      <c r="S17" s="18">
        <v>0.37</v>
      </c>
      <c r="T17" s="17">
        <f>AVERAGE(S17:S18)</f>
        <v>0.19900000000000001</v>
      </c>
      <c r="U17">
        <v>2.5249999999999999</v>
      </c>
      <c r="V17">
        <v>4.7699999999999996</v>
      </c>
      <c r="W17" s="1">
        <f>AVERAGE(U17:V18)</f>
        <v>3.0565000000000002</v>
      </c>
      <c r="AL17"/>
      <c r="AM17"/>
    </row>
    <row r="18" spans="3:39" x14ac:dyDescent="0.3">
      <c r="C18" s="3"/>
      <c r="D18" s="32" t="s">
        <v>76</v>
      </c>
      <c r="E18" s="18">
        <v>0.21299999999999999</v>
      </c>
      <c r="F18" s="18">
        <v>4.0000000000000001E-3</v>
      </c>
      <c r="G18" s="18">
        <v>0.22900000000000001</v>
      </c>
      <c r="H18" s="18">
        <f>AVERAGE(E18:G18)</f>
        <v>0.14866666666666667</v>
      </c>
      <c r="I18" s="17"/>
      <c r="J18" s="18">
        <v>0.253</v>
      </c>
      <c r="K18" s="18">
        <v>1.4E-2</v>
      </c>
      <c r="L18" s="18">
        <v>1.9E-2</v>
      </c>
      <c r="M18" s="18">
        <f>AVERAGE(J18:L18)</f>
        <v>9.5333333333333339E-2</v>
      </c>
      <c r="N18" s="17"/>
      <c r="O18" s="18">
        <v>2.8000000000000001E-2</v>
      </c>
      <c r="P18" s="18">
        <v>4.0000000000000001E-3</v>
      </c>
      <c r="Q18" s="18">
        <f>AVERAGE(O18:P18)</f>
        <v>1.6E-2</v>
      </c>
      <c r="R18" s="17"/>
      <c r="S18" s="18">
        <v>2.8000000000000001E-2</v>
      </c>
      <c r="T18" s="17"/>
      <c r="U18">
        <v>1.258</v>
      </c>
      <c r="V18">
        <v>3.673</v>
      </c>
      <c r="W18" s="1"/>
      <c r="AL18"/>
      <c r="AM18" s="22"/>
    </row>
    <row r="19" spans="3:39" x14ac:dyDescent="0.3">
      <c r="C19" s="3" t="s">
        <v>5</v>
      </c>
      <c r="D19" s="32" t="s">
        <v>75</v>
      </c>
      <c r="E19" s="18">
        <v>2.0379999999999998</v>
      </c>
      <c r="F19" s="18">
        <v>0.81399999999999995</v>
      </c>
      <c r="G19" s="18">
        <v>3.4039999999999999</v>
      </c>
      <c r="H19" s="18">
        <f t="shared" si="0"/>
        <v>2.0853333333333333</v>
      </c>
      <c r="I19" s="17">
        <f>AVERAGE(H19:H20)</f>
        <v>1.1258333333333332</v>
      </c>
      <c r="J19" s="18">
        <v>3.28</v>
      </c>
      <c r="K19" s="18">
        <v>0.56799999999999995</v>
      </c>
      <c r="L19" s="18">
        <v>0.28299999999999997</v>
      </c>
      <c r="M19" s="18">
        <f t="shared" si="1"/>
        <v>1.377</v>
      </c>
      <c r="N19" s="17">
        <f>AVERAGE(M19:M20)</f>
        <v>0.90283333333333338</v>
      </c>
      <c r="O19" s="18">
        <v>4.24</v>
      </c>
      <c r="P19" s="18">
        <v>2.1469999999999998</v>
      </c>
      <c r="Q19" s="18">
        <f t="shared" si="2"/>
        <v>3.1935000000000002</v>
      </c>
      <c r="R19" s="17">
        <f>AVERAGE(Q19:Q20)</f>
        <v>1.7777500000000002</v>
      </c>
      <c r="S19" s="18">
        <v>14.476000000000001</v>
      </c>
      <c r="T19" s="17">
        <f>AVERAGE(S19:S20)</f>
        <v>7.7975000000000003</v>
      </c>
      <c r="U19">
        <v>2.42</v>
      </c>
      <c r="V19">
        <v>2.5840000000000001</v>
      </c>
      <c r="W19" s="1">
        <f>AVERAGE(U19:V20)</f>
        <v>2.3054999999999999</v>
      </c>
      <c r="AL19"/>
      <c r="AM19"/>
    </row>
    <row r="20" spans="3:39" x14ac:dyDescent="0.3">
      <c r="C20" s="3"/>
      <c r="D20" s="32" t="s">
        <v>76</v>
      </c>
      <c r="E20" s="18">
        <v>0.26500000000000001</v>
      </c>
      <c r="F20" s="18">
        <v>0.153</v>
      </c>
      <c r="G20" s="18">
        <v>8.1000000000000003E-2</v>
      </c>
      <c r="H20" s="18">
        <f t="shared" si="0"/>
        <v>0.16633333333333336</v>
      </c>
      <c r="I20" s="17"/>
      <c r="J20" s="18">
        <v>1.155</v>
      </c>
      <c r="K20" s="18">
        <v>0.104</v>
      </c>
      <c r="L20" s="18">
        <v>2.7E-2</v>
      </c>
      <c r="M20" s="18">
        <f t="shared" si="1"/>
        <v>0.4286666666666667</v>
      </c>
      <c r="N20" s="17"/>
      <c r="O20" s="18">
        <v>0.41499999999999998</v>
      </c>
      <c r="P20" s="18">
        <v>0.309</v>
      </c>
      <c r="Q20" s="18">
        <f t="shared" si="2"/>
        <v>0.36199999999999999</v>
      </c>
      <c r="R20" s="17"/>
      <c r="S20" s="18">
        <v>1.119</v>
      </c>
      <c r="T20" s="17"/>
      <c r="U20">
        <v>2.0129999999999999</v>
      </c>
      <c r="V20">
        <v>2.2050000000000001</v>
      </c>
      <c r="W20" s="1"/>
      <c r="AL20"/>
      <c r="AM20"/>
    </row>
    <row r="21" spans="3:39" x14ac:dyDescent="0.3">
      <c r="C21" s="3" t="s">
        <v>15</v>
      </c>
      <c r="D21" s="32" t="s">
        <v>75</v>
      </c>
      <c r="E21" s="18">
        <v>0.79400000000000004</v>
      </c>
      <c r="F21" s="18">
        <v>6.3E-2</v>
      </c>
      <c r="G21" s="18">
        <v>1.2270000000000001</v>
      </c>
      <c r="H21" s="18">
        <f>AVERAGE(E21:G21)</f>
        <v>0.69466666666666665</v>
      </c>
      <c r="I21" s="17">
        <f>AVERAGE(H21:H22)</f>
        <v>5.4340000000000002</v>
      </c>
      <c r="J21" s="18">
        <v>8.0000000000000002E-3</v>
      </c>
      <c r="K21" s="18">
        <v>2.8000000000000001E-2</v>
      </c>
      <c r="L21" s="18">
        <v>2.7E-2</v>
      </c>
      <c r="M21" s="18">
        <f>AVERAGE(J21:L21)</f>
        <v>2.1000000000000001E-2</v>
      </c>
      <c r="N21" s="17">
        <f>AVERAGE(M21:M22)</f>
        <v>0.72333333333333327</v>
      </c>
      <c r="O21" s="18">
        <v>0.02</v>
      </c>
      <c r="P21" s="18">
        <v>6.0000000000000001E-3</v>
      </c>
      <c r="Q21" s="18">
        <f>AVERAGE(O21:P21)</f>
        <v>1.3000000000000001E-2</v>
      </c>
      <c r="R21" s="17">
        <f>AVERAGE(Q21:Q22)</f>
        <v>0.63749999999999996</v>
      </c>
      <c r="S21" s="18">
        <v>5.6000000000000001E-2</v>
      </c>
      <c r="T21" s="17">
        <f>AVERAGE(S21:S22)</f>
        <v>1.1045</v>
      </c>
      <c r="U21">
        <v>1.8220000000000001</v>
      </c>
      <c r="V21">
        <v>0.41599999999999998</v>
      </c>
      <c r="W21" s="1">
        <f>AVERAGE(U21:V22)</f>
        <v>1.9642500000000003</v>
      </c>
      <c r="AE21" s="32"/>
      <c r="AF21" s="32"/>
      <c r="AL21"/>
      <c r="AM21"/>
    </row>
    <row r="22" spans="3:39" x14ac:dyDescent="0.3">
      <c r="C22" s="3"/>
      <c r="D22" s="32" t="s">
        <v>76</v>
      </c>
      <c r="E22" s="18">
        <v>14.074999999999999</v>
      </c>
      <c r="F22" s="18">
        <v>3.5270000000000001</v>
      </c>
      <c r="G22" s="18">
        <v>12.917999999999999</v>
      </c>
      <c r="H22" s="18">
        <f>AVERAGE(E22:G22)</f>
        <v>10.173333333333334</v>
      </c>
      <c r="I22" s="17"/>
      <c r="J22" s="18">
        <v>2.1890000000000001</v>
      </c>
      <c r="K22" s="18">
        <v>1.3280000000000001</v>
      </c>
      <c r="L22" s="18">
        <v>0.76</v>
      </c>
      <c r="M22" s="18">
        <f>AVERAGE(J22:L22)</f>
        <v>1.4256666666666666</v>
      </c>
      <c r="N22" s="17"/>
      <c r="O22" s="18">
        <v>1.504</v>
      </c>
      <c r="P22" s="18">
        <v>1.02</v>
      </c>
      <c r="Q22" s="18">
        <f>AVERAGE(O22:P22)</f>
        <v>1.262</v>
      </c>
      <c r="R22" s="17"/>
      <c r="S22" s="18">
        <v>2.153</v>
      </c>
      <c r="T22" s="17"/>
      <c r="U22">
        <v>2.1680000000000001</v>
      </c>
      <c r="V22">
        <v>3.4510000000000001</v>
      </c>
      <c r="W22" s="1"/>
      <c r="AE22" s="32"/>
      <c r="AF22" s="32"/>
      <c r="AL22"/>
      <c r="AM22"/>
    </row>
    <row r="23" spans="3:39" x14ac:dyDescent="0.3">
      <c r="C23" s="3" t="s">
        <v>16</v>
      </c>
      <c r="D23" s="32" t="s">
        <v>75</v>
      </c>
      <c r="E23" s="18">
        <v>8.3390000000000004</v>
      </c>
      <c r="F23" s="18">
        <v>0.624</v>
      </c>
      <c r="G23" s="18">
        <v>12.401</v>
      </c>
      <c r="H23" s="18">
        <f>AVERAGE(E23:G23)</f>
        <v>7.1213333333333333</v>
      </c>
      <c r="I23" s="17">
        <f>AVERAGE(H23:H24)</f>
        <v>4.2389999999999999</v>
      </c>
      <c r="J23" s="18">
        <v>3.4670000000000001</v>
      </c>
      <c r="K23" s="18">
        <v>3.2669999999999999</v>
      </c>
      <c r="L23" s="18">
        <v>1.5780000000000001</v>
      </c>
      <c r="M23" s="18">
        <f>AVERAGE(J23:L23)</f>
        <v>2.7706666666666666</v>
      </c>
      <c r="N23" s="17">
        <f>AVERAGE(M23:M24)</f>
        <v>1.6661666666666666</v>
      </c>
      <c r="O23" s="18">
        <v>1.5629999999999999</v>
      </c>
      <c r="P23" s="18">
        <v>0.22800000000000001</v>
      </c>
      <c r="Q23" s="18">
        <f>AVERAGE(O23:P23)</f>
        <v>0.89549999999999996</v>
      </c>
      <c r="R23" s="17">
        <f>AVERAGE(Q23:Q24)</f>
        <v>0.52075000000000005</v>
      </c>
      <c r="S23" s="18">
        <v>1.5580000000000001</v>
      </c>
      <c r="T23" s="17">
        <f>AVERAGE(S23:S24)</f>
        <v>1.1095000000000002</v>
      </c>
      <c r="U23">
        <v>6.9950000000000001</v>
      </c>
      <c r="V23">
        <v>6.5030000000000001</v>
      </c>
      <c r="W23" s="1">
        <f>AVERAGE(U23:V24)</f>
        <v>6.8470000000000004</v>
      </c>
      <c r="AE23" s="32"/>
      <c r="AF23" s="32"/>
      <c r="AL23"/>
      <c r="AM23"/>
    </row>
    <row r="24" spans="3:39" x14ac:dyDescent="0.3">
      <c r="C24" s="3"/>
      <c r="D24" s="32" t="s">
        <v>76</v>
      </c>
      <c r="E24" s="18">
        <v>2.3119999999999998</v>
      </c>
      <c r="F24" s="18">
        <v>7.0999999999999994E-2</v>
      </c>
      <c r="G24" s="18">
        <v>1.6870000000000001</v>
      </c>
      <c r="H24" s="18">
        <f>AVERAGE(E24:G24)</f>
        <v>1.3566666666666667</v>
      </c>
      <c r="I24" s="17"/>
      <c r="J24" s="18">
        <v>1.35</v>
      </c>
      <c r="K24" s="18">
        <v>0.27900000000000003</v>
      </c>
      <c r="L24" s="18">
        <v>5.6000000000000001E-2</v>
      </c>
      <c r="M24" s="18">
        <f>AVERAGE(J24:L24)</f>
        <v>0.56166666666666665</v>
      </c>
      <c r="N24" s="17"/>
      <c r="O24" s="18">
        <v>0.22800000000000001</v>
      </c>
      <c r="P24" s="18">
        <v>6.4000000000000001E-2</v>
      </c>
      <c r="Q24" s="18">
        <f>AVERAGE(O24:P24)</f>
        <v>0.14600000000000002</v>
      </c>
      <c r="R24" s="17"/>
      <c r="S24" s="18">
        <v>0.66100000000000003</v>
      </c>
      <c r="T24" s="17"/>
      <c r="U24">
        <v>6.8310000000000004</v>
      </c>
      <c r="V24">
        <v>7.0590000000000002</v>
      </c>
      <c r="W24" s="1"/>
      <c r="AE24" s="32"/>
      <c r="AF24" s="32"/>
      <c r="AL24"/>
      <c r="AM24"/>
    </row>
    <row r="25" spans="3:39" x14ac:dyDescent="0.3">
      <c r="C25" s="3" t="s">
        <v>17</v>
      </c>
      <c r="D25" s="32" t="s">
        <v>75</v>
      </c>
      <c r="E25" s="18">
        <v>45.017000000000003</v>
      </c>
      <c r="F25" s="18">
        <v>31.92</v>
      </c>
      <c r="G25" s="18">
        <v>47.756</v>
      </c>
      <c r="H25" s="18">
        <f>AVERAGE(E25:G25)</f>
        <v>41.564333333333337</v>
      </c>
      <c r="I25" s="17">
        <f>AVERAGE(H25:H26)</f>
        <v>27.460500000000003</v>
      </c>
      <c r="J25" s="18">
        <v>29.827999999999999</v>
      </c>
      <c r="K25" s="18">
        <v>13.574999999999999</v>
      </c>
      <c r="L25" s="18">
        <v>8.9380000000000006</v>
      </c>
      <c r="M25" s="18">
        <f>AVERAGE(J25:L25)</f>
        <v>17.446999999999999</v>
      </c>
      <c r="N25" s="17">
        <f>AVERAGE(M25:M26)</f>
        <v>10.194333333333333</v>
      </c>
      <c r="O25" s="18">
        <v>5.702</v>
      </c>
      <c r="P25" s="18"/>
      <c r="Q25" s="18">
        <f>AVERAGE(O25:P25)</f>
        <v>5.702</v>
      </c>
      <c r="R25" s="17">
        <f>AVERAGE(Q25:Q26)</f>
        <v>2.9314999999999998</v>
      </c>
      <c r="S25" s="18">
        <v>36.302</v>
      </c>
      <c r="T25" s="17">
        <f>AVERAGE(S25:S26)</f>
        <v>26.1905</v>
      </c>
      <c r="U25">
        <v>8.1790000000000003</v>
      </c>
      <c r="V25">
        <v>7.3120000000000003</v>
      </c>
      <c r="W25" s="1">
        <f>AVERAGE(U25:V26)</f>
        <v>7.4672499999999999</v>
      </c>
      <c r="AE25" s="32"/>
      <c r="AF25" s="32"/>
      <c r="AG25" s="32"/>
      <c r="AL25"/>
      <c r="AM25"/>
    </row>
    <row r="26" spans="3:39" x14ac:dyDescent="0.3">
      <c r="C26" s="3"/>
      <c r="D26" s="32" t="s">
        <v>76</v>
      </c>
      <c r="E26" s="18">
        <v>12.361000000000001</v>
      </c>
      <c r="F26" s="18">
        <v>9.2530000000000001</v>
      </c>
      <c r="G26" s="18">
        <v>18.456</v>
      </c>
      <c r="H26" s="18">
        <f>AVERAGE(E26:G26)</f>
        <v>13.356666666666667</v>
      </c>
      <c r="I26" s="17"/>
      <c r="J26" s="18">
        <v>8.5449999999999999</v>
      </c>
      <c r="K26" s="18">
        <v>0.126</v>
      </c>
      <c r="L26" s="18">
        <v>0.154</v>
      </c>
      <c r="M26" s="18">
        <f>AVERAGE(J26:L26)</f>
        <v>2.9416666666666664</v>
      </c>
      <c r="N26" s="17"/>
      <c r="O26" s="18">
        <v>0.27900000000000003</v>
      </c>
      <c r="P26" s="18">
        <v>4.2999999999999997E-2</v>
      </c>
      <c r="Q26" s="18">
        <f>AVERAGE(O26:P26)</f>
        <v>0.161</v>
      </c>
      <c r="R26" s="17"/>
      <c r="S26" s="18">
        <v>16.079000000000001</v>
      </c>
      <c r="T26" s="17"/>
      <c r="U26">
        <v>9.2850000000000001</v>
      </c>
      <c r="V26">
        <v>5.093</v>
      </c>
      <c r="W26" s="1"/>
      <c r="AE26" s="32"/>
      <c r="AF26" s="32"/>
      <c r="AG26" s="32"/>
      <c r="AL26"/>
      <c r="AM26"/>
    </row>
    <row r="27" spans="3:39" x14ac:dyDescent="0.3">
      <c r="C27" s="3" t="s">
        <v>18</v>
      </c>
      <c r="D27" s="32" t="s">
        <v>75</v>
      </c>
      <c r="E27" s="18">
        <v>38.750999999999998</v>
      </c>
      <c r="F27" s="18">
        <v>53.564</v>
      </c>
      <c r="G27" s="18">
        <v>53.238</v>
      </c>
      <c r="H27" s="18">
        <f>AVERAGE(E27:G27)</f>
        <v>48.517666666666663</v>
      </c>
      <c r="I27" s="17">
        <f>AVERAGE(H27:H28)</f>
        <v>31.855833333333333</v>
      </c>
      <c r="J27" s="18">
        <v>14.430999999999999</v>
      </c>
      <c r="K27" s="18">
        <v>17.276</v>
      </c>
      <c r="L27" s="18">
        <v>6.3140000000000001</v>
      </c>
      <c r="M27" s="18">
        <f>AVERAGE(J27:L27)</f>
        <v>12.673666666666668</v>
      </c>
      <c r="N27" s="17">
        <f>AVERAGE(M27:M28)</f>
        <v>7.1563333333333334</v>
      </c>
      <c r="O27" s="18">
        <v>15.234</v>
      </c>
      <c r="P27" s="18">
        <v>3.7290000000000001</v>
      </c>
      <c r="Q27" s="18">
        <f>AVERAGE(O27:P27)</f>
        <v>9.4815000000000005</v>
      </c>
      <c r="R27" s="17">
        <f>AVERAGE(Q27:Q28)</f>
        <v>4.99925</v>
      </c>
      <c r="S27" s="18">
        <v>62.627000000000002</v>
      </c>
      <c r="T27" s="17">
        <f>AVERAGE(S27:S28)</f>
        <v>45.385000000000005</v>
      </c>
      <c r="U27">
        <v>15.714</v>
      </c>
      <c r="V27">
        <v>16.905000000000001</v>
      </c>
      <c r="W27" s="1">
        <f>AVERAGE(U27:V28)</f>
        <v>14.203666666666669</v>
      </c>
      <c r="AE27" s="32"/>
      <c r="AF27" s="32"/>
      <c r="AG27" s="32"/>
      <c r="AL27"/>
      <c r="AM27"/>
    </row>
    <row r="28" spans="3:39" x14ac:dyDescent="0.3">
      <c r="C28" s="3"/>
      <c r="D28" s="32" t="s">
        <v>76</v>
      </c>
      <c r="E28" s="18">
        <v>11.868</v>
      </c>
      <c r="F28" s="18">
        <v>17.582000000000001</v>
      </c>
      <c r="G28" s="18">
        <v>16.132000000000001</v>
      </c>
      <c r="H28" s="18">
        <f>AVERAGE(E28:G28)</f>
        <v>15.194000000000003</v>
      </c>
      <c r="I28" s="17"/>
      <c r="J28" s="18">
        <v>4.0129999999999999</v>
      </c>
      <c r="K28" s="18">
        <v>0.73899999999999999</v>
      </c>
      <c r="L28" s="18">
        <v>0.16500000000000001</v>
      </c>
      <c r="M28" s="18">
        <f>AVERAGE(J28:L28)</f>
        <v>1.639</v>
      </c>
      <c r="N28" s="17"/>
      <c r="O28" s="18">
        <v>0.93899999999999995</v>
      </c>
      <c r="P28" s="18">
        <v>9.5000000000000001E-2</v>
      </c>
      <c r="Q28" s="18">
        <f>AVERAGE(O28:P28)</f>
        <v>0.51700000000000002</v>
      </c>
      <c r="R28" s="17"/>
      <c r="S28" s="18">
        <v>28.143000000000001</v>
      </c>
      <c r="T28" s="17"/>
      <c r="U28">
        <v>9.9920000000000009</v>
      </c>
      <c r="V28"/>
      <c r="W28" s="1"/>
      <c r="AE28" s="32"/>
      <c r="AF28" s="32"/>
      <c r="AG28" s="32"/>
      <c r="AL28"/>
      <c r="AM28"/>
    </row>
    <row r="29" spans="3:39" x14ac:dyDescent="0.3">
      <c r="C29" s="3" t="s">
        <v>19</v>
      </c>
      <c r="D29" s="32" t="s">
        <v>75</v>
      </c>
      <c r="E29" s="18">
        <v>20.253</v>
      </c>
      <c r="F29" s="18">
        <v>35.845999999999997</v>
      </c>
      <c r="G29" s="18"/>
      <c r="H29" s="18">
        <f>AVERAGE(E29:G29)</f>
        <v>28.049499999999998</v>
      </c>
      <c r="I29" s="17">
        <f>AVERAGE(H29:H30)</f>
        <v>17.733416666666667</v>
      </c>
      <c r="J29" s="18">
        <v>14.436</v>
      </c>
      <c r="K29" s="18">
        <v>13.422000000000001</v>
      </c>
      <c r="L29" s="18">
        <v>7.1890000000000001</v>
      </c>
      <c r="M29" s="18">
        <f>AVERAGE(J29:L29)</f>
        <v>11.682333333333332</v>
      </c>
      <c r="N29" s="17">
        <f>AVERAGE(M29:M30)</f>
        <v>6.4421666666666662</v>
      </c>
      <c r="O29" s="18">
        <v>15.561999999999999</v>
      </c>
      <c r="P29" s="18">
        <v>15.023</v>
      </c>
      <c r="Q29" s="18">
        <f>AVERAGE(O29:P29)</f>
        <v>15.2925</v>
      </c>
      <c r="R29" s="17">
        <f>AVERAGE(Q29:Q30)</f>
        <v>7.6894999999999998</v>
      </c>
      <c r="S29" s="18">
        <v>49.575000000000003</v>
      </c>
      <c r="T29" s="17">
        <f>AVERAGE(S29:S30)</f>
        <v>38.377499999999998</v>
      </c>
      <c r="U29">
        <v>8.657</v>
      </c>
      <c r="V29">
        <v>10.978999999999999</v>
      </c>
      <c r="W29" s="1">
        <f>AVERAGE(U29:V30)</f>
        <v>7.2664999999999997</v>
      </c>
      <c r="AE29" s="32"/>
      <c r="AF29" s="32"/>
      <c r="AG29" s="32"/>
      <c r="AL29"/>
      <c r="AM29"/>
    </row>
    <row r="30" spans="3:39" x14ac:dyDescent="0.3">
      <c r="C30" s="3"/>
      <c r="D30" s="32" t="s">
        <v>76</v>
      </c>
      <c r="E30" s="18">
        <v>5.5170000000000003</v>
      </c>
      <c r="F30" s="18">
        <v>5.8310000000000004</v>
      </c>
      <c r="G30" s="18">
        <v>10.904</v>
      </c>
      <c r="H30" s="18">
        <f>AVERAGE(E30:G30)</f>
        <v>7.4173333333333344</v>
      </c>
      <c r="I30" s="17"/>
      <c r="J30" s="18">
        <v>2.9129999999999998</v>
      </c>
      <c r="K30" s="18">
        <v>7.9000000000000001E-2</v>
      </c>
      <c r="L30" s="18">
        <v>0.61399999999999999</v>
      </c>
      <c r="M30" s="18">
        <f>AVERAGE(J30:L30)</f>
        <v>1.202</v>
      </c>
      <c r="N30" s="17"/>
      <c r="O30" s="18">
        <v>7.4999999999999997E-2</v>
      </c>
      <c r="P30" s="18">
        <v>9.8000000000000004E-2</v>
      </c>
      <c r="Q30" s="18">
        <f>AVERAGE(O30:P30)</f>
        <v>8.6499999999999994E-2</v>
      </c>
      <c r="R30" s="17"/>
      <c r="S30" s="18">
        <v>27.18</v>
      </c>
      <c r="T30" s="17"/>
      <c r="U30">
        <v>4.6369999999999996</v>
      </c>
      <c r="V30">
        <v>4.7930000000000001</v>
      </c>
      <c r="W30" s="1"/>
      <c r="AE30" s="32"/>
      <c r="AF30" s="32"/>
      <c r="AG30" s="32"/>
      <c r="AL30"/>
      <c r="AM30"/>
    </row>
    <row r="31" spans="3:39" x14ac:dyDescent="0.3">
      <c r="C31" s="3" t="s">
        <v>20</v>
      </c>
      <c r="D31" s="32" t="s">
        <v>75</v>
      </c>
      <c r="E31" s="18">
        <v>15.952999999999999</v>
      </c>
      <c r="F31" s="18">
        <v>9.2789999999999999</v>
      </c>
      <c r="G31" s="18">
        <v>14.377000000000001</v>
      </c>
      <c r="H31" s="18">
        <f>AVERAGE(E31:G31)</f>
        <v>13.203000000000001</v>
      </c>
      <c r="I31" s="17">
        <f>AVERAGE(H31:H32)</f>
        <v>6.6486666666666672</v>
      </c>
      <c r="J31" s="18">
        <v>9.83</v>
      </c>
      <c r="K31" s="18">
        <v>3.1160000000000001</v>
      </c>
      <c r="L31" s="18">
        <v>4.1130000000000004</v>
      </c>
      <c r="M31" s="18">
        <f>AVERAGE(J31:L31)</f>
        <v>5.6863333333333337</v>
      </c>
      <c r="N31" s="17">
        <f>AVERAGE(M31:M32)</f>
        <v>2.9028333333333336</v>
      </c>
      <c r="O31" s="18">
        <v>4.0069999999999997</v>
      </c>
      <c r="P31" s="18">
        <v>0.997</v>
      </c>
      <c r="Q31" s="18">
        <f>AVERAGE(O31:P31)</f>
        <v>2.5019999999999998</v>
      </c>
      <c r="R31" s="17">
        <f>AVERAGE(Q31:Q32)</f>
        <v>1.2522499999999999</v>
      </c>
      <c r="S31" s="18">
        <v>16.669</v>
      </c>
      <c r="T31" s="17">
        <f>AVERAGE(S31:S32)</f>
        <v>9.0065000000000008</v>
      </c>
      <c r="U31">
        <v>6.3049999999999997</v>
      </c>
      <c r="V31">
        <v>7.5439999999999996</v>
      </c>
      <c r="W31" s="1">
        <f>AVERAGE(U31:V32)</f>
        <v>4.2984999999999998</v>
      </c>
      <c r="AE31" s="32"/>
      <c r="AF31" s="32"/>
      <c r="AG31" s="32"/>
      <c r="AL31"/>
      <c r="AM31"/>
    </row>
    <row r="32" spans="3:39" x14ac:dyDescent="0.3">
      <c r="C32" s="3"/>
      <c r="D32" s="32" t="s">
        <v>76</v>
      </c>
      <c r="E32" s="18">
        <v>0.126</v>
      </c>
      <c r="F32" s="18">
        <v>5.2999999999999999E-2</v>
      </c>
      <c r="G32" s="18">
        <v>0.104</v>
      </c>
      <c r="H32" s="18">
        <f>AVERAGE(E32:G32)</f>
        <v>9.4333333333333325E-2</v>
      </c>
      <c r="I32" s="17"/>
      <c r="J32" s="18">
        <v>0.33500000000000002</v>
      </c>
      <c r="K32" s="18">
        <v>7.0000000000000001E-3</v>
      </c>
      <c r="L32" s="18">
        <v>1.6E-2</v>
      </c>
      <c r="M32" s="18">
        <f>AVERAGE(J32:L32)</f>
        <v>0.11933333333333335</v>
      </c>
      <c r="N32" s="17"/>
      <c r="O32" s="18">
        <v>2E-3</v>
      </c>
      <c r="P32" s="18">
        <v>3.0000000000000001E-3</v>
      </c>
      <c r="Q32" s="18">
        <f>AVERAGE(O32:P32)</f>
        <v>2.5000000000000001E-3</v>
      </c>
      <c r="R32" s="17"/>
      <c r="S32" s="18">
        <v>1.3440000000000001</v>
      </c>
      <c r="T32" s="17"/>
      <c r="U32">
        <v>1.397</v>
      </c>
      <c r="V32">
        <v>1.948</v>
      </c>
      <c r="W32" s="1"/>
      <c r="AE32" s="32"/>
      <c r="AF32" s="32"/>
      <c r="AG32" s="32"/>
      <c r="AL32"/>
      <c r="AM32"/>
    </row>
    <row r="33" spans="3:39" x14ac:dyDescent="0.3">
      <c r="C33" s="4" t="s">
        <v>6</v>
      </c>
      <c r="D33" s="32" t="s">
        <v>75</v>
      </c>
      <c r="E33" s="18">
        <v>11.984999999999999</v>
      </c>
      <c r="F33" s="18">
        <v>2.0670000000000002</v>
      </c>
      <c r="G33" s="18">
        <v>34.142000000000003</v>
      </c>
      <c r="H33" s="18">
        <f t="shared" ref="H33:H42" si="3">AVERAGE(E33:G33)</f>
        <v>16.064666666666668</v>
      </c>
      <c r="I33" s="17">
        <f>AVERAGE(H33:H34)</f>
        <v>8.4843333333333337</v>
      </c>
      <c r="J33" s="18">
        <v>2.9689999999999999</v>
      </c>
      <c r="K33" s="18">
        <v>1.288</v>
      </c>
      <c r="L33" s="18">
        <v>0.27400000000000002</v>
      </c>
      <c r="M33" s="18">
        <f t="shared" si="1"/>
        <v>1.5103333333333333</v>
      </c>
      <c r="N33" s="17">
        <f>AVERAGE(M33:M34)</f>
        <v>0.95266666666666666</v>
      </c>
      <c r="O33" s="18">
        <v>1.389</v>
      </c>
      <c r="P33" s="18">
        <v>0.22700000000000001</v>
      </c>
      <c r="Q33" s="18">
        <f t="shared" si="2"/>
        <v>0.80800000000000005</v>
      </c>
      <c r="R33" s="17">
        <f>AVERAGE(Q33:Q34)</f>
        <v>0.44950000000000001</v>
      </c>
      <c r="S33" s="18">
        <v>19.263000000000002</v>
      </c>
      <c r="T33" s="17">
        <f>AVERAGE(S33:S34)</f>
        <v>15.1785</v>
      </c>
      <c r="U33">
        <v>24.547999999999998</v>
      </c>
      <c r="V33">
        <v>12.965</v>
      </c>
      <c r="W33" s="1">
        <f>AVERAGE(U33:V34)</f>
        <v>12.914249999999999</v>
      </c>
      <c r="AL33"/>
      <c r="AM33"/>
    </row>
    <row r="34" spans="3:39" x14ac:dyDescent="0.3">
      <c r="C34" s="4"/>
      <c r="D34" s="32" t="s">
        <v>76</v>
      </c>
      <c r="E34" s="18">
        <v>0.64</v>
      </c>
      <c r="F34" s="18">
        <v>0.154</v>
      </c>
      <c r="G34" s="18">
        <v>1.9179999999999999</v>
      </c>
      <c r="H34" s="18">
        <f t="shared" si="3"/>
        <v>0.90399999999999991</v>
      </c>
      <c r="I34" s="17"/>
      <c r="J34" s="18">
        <v>1.097</v>
      </c>
      <c r="K34" s="18">
        <v>7.0999999999999994E-2</v>
      </c>
      <c r="L34" s="18">
        <v>1.7000000000000001E-2</v>
      </c>
      <c r="M34" s="18">
        <f t="shared" si="1"/>
        <v>0.39499999999999996</v>
      </c>
      <c r="N34" s="17"/>
      <c r="O34" s="18">
        <v>7.2999999999999995E-2</v>
      </c>
      <c r="P34" s="18">
        <v>0.109</v>
      </c>
      <c r="Q34" s="18">
        <f t="shared" si="2"/>
        <v>9.0999999999999998E-2</v>
      </c>
      <c r="R34" s="17"/>
      <c r="S34" s="18">
        <v>11.093999999999999</v>
      </c>
      <c r="T34" s="17"/>
      <c r="U34">
        <v>7.03</v>
      </c>
      <c r="V34">
        <v>7.1139999999999999</v>
      </c>
      <c r="W34" s="1"/>
      <c r="AL34"/>
      <c r="AM34"/>
    </row>
    <row r="35" spans="3:39" x14ac:dyDescent="0.3">
      <c r="C35" s="4" t="s">
        <v>7</v>
      </c>
      <c r="D35" s="32" t="s">
        <v>75</v>
      </c>
      <c r="E35" s="18">
        <v>17.901</v>
      </c>
      <c r="F35" s="18">
        <v>6.5880000000000001</v>
      </c>
      <c r="G35" s="18">
        <v>18.558</v>
      </c>
      <c r="H35" s="18">
        <f t="shared" si="3"/>
        <v>14.348999999999998</v>
      </c>
      <c r="I35" s="17">
        <f>AVERAGE(H35:H36)</f>
        <v>14.134999999999998</v>
      </c>
      <c r="J35" s="18">
        <v>14.397</v>
      </c>
      <c r="K35" s="18">
        <v>9.2390000000000008</v>
      </c>
      <c r="L35" s="18">
        <v>9.2080000000000002</v>
      </c>
      <c r="M35" s="18">
        <f t="shared" si="1"/>
        <v>10.948</v>
      </c>
      <c r="N35" s="17">
        <f>AVERAGE(M35:M36)</f>
        <v>5.7663333333333338</v>
      </c>
      <c r="O35" s="18">
        <v>9.8870000000000005</v>
      </c>
      <c r="P35" s="18">
        <v>5.3719999999999999</v>
      </c>
      <c r="Q35" s="18">
        <f t="shared" si="2"/>
        <v>7.6295000000000002</v>
      </c>
      <c r="R35" s="17">
        <f>AVERAGE(Q35:Q36)</f>
        <v>3.9217500000000003</v>
      </c>
      <c r="S35" s="18">
        <v>4.6130000000000004</v>
      </c>
      <c r="T35" s="17">
        <f>AVERAGE(S35:S36)</f>
        <v>3.7215000000000003</v>
      </c>
      <c r="U35">
        <v>8.3949999999999996</v>
      </c>
      <c r="V35">
        <v>7.133</v>
      </c>
      <c r="W35" s="1">
        <f>AVERAGE(U35:V36)</f>
        <v>4.5575000000000001</v>
      </c>
      <c r="AL35"/>
      <c r="AM35"/>
    </row>
    <row r="36" spans="3:39" x14ac:dyDescent="0.3">
      <c r="C36" s="4"/>
      <c r="D36" s="32" t="s">
        <v>76</v>
      </c>
      <c r="E36" s="18">
        <v>8.4030000000000005</v>
      </c>
      <c r="F36" s="18">
        <v>19.925999999999998</v>
      </c>
      <c r="G36" s="18">
        <v>13.433999999999999</v>
      </c>
      <c r="H36" s="18">
        <f t="shared" si="3"/>
        <v>13.920999999999999</v>
      </c>
      <c r="I36" s="17"/>
      <c r="J36" s="18">
        <v>1.605</v>
      </c>
      <c r="K36" s="18">
        <v>7.0000000000000007E-2</v>
      </c>
      <c r="L36" s="18">
        <v>7.9000000000000001E-2</v>
      </c>
      <c r="M36" s="18">
        <f t="shared" si="1"/>
        <v>0.58466666666666667</v>
      </c>
      <c r="N36" s="17"/>
      <c r="O36" s="18">
        <v>0.26500000000000001</v>
      </c>
      <c r="P36" s="18">
        <v>0.16300000000000001</v>
      </c>
      <c r="Q36" s="18">
        <f t="shared" si="2"/>
        <v>0.21400000000000002</v>
      </c>
      <c r="R36" s="17"/>
      <c r="S36" s="18">
        <v>2.83</v>
      </c>
      <c r="T36" s="17"/>
      <c r="U36">
        <v>1.4219999999999999</v>
      </c>
      <c r="V36">
        <v>1.28</v>
      </c>
      <c r="W36" s="1"/>
      <c r="AL36"/>
      <c r="AM36"/>
    </row>
    <row r="37" spans="3:39" x14ac:dyDescent="0.3">
      <c r="C37" s="4" t="s">
        <v>8</v>
      </c>
      <c r="D37" s="32" t="s">
        <v>75</v>
      </c>
      <c r="E37" s="18">
        <v>34.628</v>
      </c>
      <c r="F37" s="18">
        <v>50.078000000000003</v>
      </c>
      <c r="G37" s="18">
        <v>28.234000000000002</v>
      </c>
      <c r="H37" s="18">
        <f t="shared" si="3"/>
        <v>37.646666666666668</v>
      </c>
      <c r="I37" s="17">
        <f>AVERAGE(H37:H38)</f>
        <v>30.847500000000004</v>
      </c>
      <c r="J37" s="18">
        <v>17.076000000000001</v>
      </c>
      <c r="K37" s="18">
        <v>12.387</v>
      </c>
      <c r="L37" s="18">
        <v>5.7990000000000004</v>
      </c>
      <c r="M37" s="18">
        <f t="shared" si="1"/>
        <v>11.754</v>
      </c>
      <c r="N37" s="17">
        <f>AVERAGE(M37:M38)</f>
        <v>7.4790000000000001</v>
      </c>
      <c r="O37" s="18">
        <v>32.518000000000001</v>
      </c>
      <c r="P37" s="18">
        <v>27.151</v>
      </c>
      <c r="Q37" s="18">
        <f t="shared" si="2"/>
        <v>29.834499999999998</v>
      </c>
      <c r="R37" s="17">
        <f>AVERAGE(Q37:Q38)</f>
        <v>17.968249999999998</v>
      </c>
      <c r="S37" s="18">
        <v>45.978000000000002</v>
      </c>
      <c r="T37" s="17">
        <f>AVERAGE(S37:S38)</f>
        <v>37.366</v>
      </c>
      <c r="U37">
        <v>3.899</v>
      </c>
      <c r="V37">
        <v>4.1669999999999998</v>
      </c>
      <c r="W37" s="1">
        <f>AVERAGE(U37:V38)</f>
        <v>3.6834999999999996</v>
      </c>
      <c r="AL37"/>
      <c r="AM37"/>
    </row>
    <row r="38" spans="3:39" x14ac:dyDescent="0.3">
      <c r="C38" s="4"/>
      <c r="D38" s="32" t="s">
        <v>76</v>
      </c>
      <c r="E38" s="18">
        <v>22.190999999999999</v>
      </c>
      <c r="F38" s="18">
        <v>36.262</v>
      </c>
      <c r="G38" s="18">
        <v>13.692</v>
      </c>
      <c r="H38" s="18">
        <f t="shared" si="3"/>
        <v>24.048333333333336</v>
      </c>
      <c r="I38" s="17"/>
      <c r="J38" s="18">
        <v>5.3289999999999997</v>
      </c>
      <c r="K38" s="18">
        <v>3.157</v>
      </c>
      <c r="L38" s="18">
        <v>1.1259999999999999</v>
      </c>
      <c r="M38" s="18">
        <f t="shared" si="1"/>
        <v>3.2040000000000002</v>
      </c>
      <c r="N38" s="17"/>
      <c r="O38" s="18">
        <v>7.3869999999999996</v>
      </c>
      <c r="P38" s="18">
        <v>4.8170000000000002</v>
      </c>
      <c r="Q38" s="18">
        <f t="shared" si="2"/>
        <v>6.1020000000000003</v>
      </c>
      <c r="R38" s="17"/>
      <c r="S38" s="18">
        <v>28.754000000000001</v>
      </c>
      <c r="T38" s="17"/>
      <c r="U38">
        <v>1.8919999999999999</v>
      </c>
      <c r="V38">
        <v>4.7759999999999998</v>
      </c>
      <c r="W38" s="1"/>
      <c r="AL38"/>
      <c r="AM38"/>
    </row>
    <row r="39" spans="3:39" x14ac:dyDescent="0.3">
      <c r="C39" s="4" t="s">
        <v>9</v>
      </c>
      <c r="D39" s="32" t="s">
        <v>75</v>
      </c>
      <c r="E39" s="18">
        <v>1.2789999999999999</v>
      </c>
      <c r="F39" s="18">
        <v>0.75600000000000001</v>
      </c>
      <c r="G39" s="18">
        <v>3.1869999999999998</v>
      </c>
      <c r="H39" s="18">
        <f t="shared" si="3"/>
        <v>1.7406666666666666</v>
      </c>
      <c r="I39" s="17">
        <f>AVERAGE(H39:H40)</f>
        <v>1.0781666666666667</v>
      </c>
      <c r="J39" s="18">
        <v>2.181</v>
      </c>
      <c r="K39" s="18">
        <v>2.6989999999999998</v>
      </c>
      <c r="L39" s="18">
        <v>0.624</v>
      </c>
      <c r="M39" s="18">
        <f t="shared" si="1"/>
        <v>1.8346666666666664</v>
      </c>
      <c r="N39" s="17">
        <f>AVERAGE(M39:M40)</f>
        <v>1.0713333333333332</v>
      </c>
      <c r="O39" s="18">
        <v>0.54300000000000004</v>
      </c>
      <c r="P39" s="18">
        <v>0.127</v>
      </c>
      <c r="Q39" s="18">
        <f t="shared" si="2"/>
        <v>0.33500000000000002</v>
      </c>
      <c r="R39" s="17">
        <f>AVERAGE(Q39:Q40)</f>
        <v>0.38450000000000001</v>
      </c>
      <c r="S39" s="18">
        <v>0.30399999999999999</v>
      </c>
      <c r="T39" s="17">
        <f>AVERAGE(S39:S40)</f>
        <v>0.20399999999999999</v>
      </c>
      <c r="U39">
        <v>2.6190000000000002</v>
      </c>
      <c r="V39">
        <v>5.5359999999999996</v>
      </c>
      <c r="W39" s="1">
        <f>AVERAGE(U39:V40)</f>
        <v>3.2195</v>
      </c>
      <c r="AL39"/>
      <c r="AM39"/>
    </row>
    <row r="40" spans="3:39" x14ac:dyDescent="0.3">
      <c r="C40" s="4"/>
      <c r="D40" s="32" t="s">
        <v>76</v>
      </c>
      <c r="E40" s="18">
        <v>0.26500000000000001</v>
      </c>
      <c r="F40" s="18">
        <v>0.22900000000000001</v>
      </c>
      <c r="G40" s="18">
        <v>0.753</v>
      </c>
      <c r="H40" s="18">
        <f t="shared" si="3"/>
        <v>0.41566666666666663</v>
      </c>
      <c r="I40" s="17"/>
      <c r="J40" s="18">
        <v>0.84399999999999997</v>
      </c>
      <c r="K40" s="18">
        <v>6.2E-2</v>
      </c>
      <c r="L40" s="18">
        <v>1.7999999999999999E-2</v>
      </c>
      <c r="M40" s="18">
        <f t="shared" si="1"/>
        <v>0.308</v>
      </c>
      <c r="N40" s="17"/>
      <c r="O40" s="18">
        <v>0.34399999999999997</v>
      </c>
      <c r="P40" s="18">
        <v>0.52400000000000002</v>
      </c>
      <c r="Q40" s="18">
        <f t="shared" si="2"/>
        <v>0.434</v>
      </c>
      <c r="R40" s="17"/>
      <c r="S40" s="18">
        <v>0.104</v>
      </c>
      <c r="T40" s="17"/>
      <c r="U40">
        <v>1.75</v>
      </c>
      <c r="V40">
        <v>2.9729999999999999</v>
      </c>
      <c r="W40" s="1"/>
      <c r="AL40"/>
      <c r="AM40"/>
    </row>
    <row r="41" spans="3:39" x14ac:dyDescent="0.3">
      <c r="C41" s="4" t="s">
        <v>10</v>
      </c>
      <c r="D41" s="32" t="s">
        <v>75</v>
      </c>
      <c r="E41" s="20">
        <v>0.91800000000000004</v>
      </c>
      <c r="F41" s="20">
        <v>4.117</v>
      </c>
      <c r="G41" s="20">
        <v>3.5030000000000001</v>
      </c>
      <c r="H41" s="18">
        <f t="shared" si="3"/>
        <v>2.8460000000000001</v>
      </c>
      <c r="I41" s="17">
        <f>AVERAGE(H41:H42)</f>
        <v>2.4586666666666668</v>
      </c>
      <c r="J41" s="20">
        <v>6.1269999999999998</v>
      </c>
      <c r="K41" s="20">
        <v>2.4060000000000001</v>
      </c>
      <c r="L41" s="20">
        <v>1.3380000000000001</v>
      </c>
      <c r="M41" s="18">
        <f t="shared" si="1"/>
        <v>3.2903333333333329</v>
      </c>
      <c r="N41" s="17">
        <f>AVERAGE(M41:M42)</f>
        <v>2.3103333333333333</v>
      </c>
      <c r="O41" s="20">
        <v>7.8650000000000002</v>
      </c>
      <c r="P41" s="20">
        <v>0.75600000000000001</v>
      </c>
      <c r="Q41" s="18">
        <f t="shared" si="2"/>
        <v>4.3105000000000002</v>
      </c>
      <c r="R41" s="17">
        <f>AVERAGE(Q41:Q42)</f>
        <v>2.3722500000000002</v>
      </c>
      <c r="S41" s="20">
        <v>16.901</v>
      </c>
      <c r="T41" s="17">
        <f>AVERAGE(S41:S42)</f>
        <v>11.276</v>
      </c>
      <c r="U41">
        <v>2.8540000000000001</v>
      </c>
      <c r="V41">
        <v>3.1579999999999999</v>
      </c>
      <c r="W41" s="1">
        <f>AVERAGE(U41:V42)</f>
        <v>2.1440000000000001</v>
      </c>
      <c r="AL41"/>
      <c r="AM41"/>
    </row>
    <row r="42" spans="3:39" x14ac:dyDescent="0.3">
      <c r="C42" s="4"/>
      <c r="D42" s="32" t="s">
        <v>76</v>
      </c>
      <c r="E42" s="20">
        <v>0.8</v>
      </c>
      <c r="F42" s="20">
        <v>1.083</v>
      </c>
      <c r="G42" s="20">
        <v>4.3310000000000004</v>
      </c>
      <c r="H42" s="18">
        <f t="shared" si="3"/>
        <v>2.0713333333333335</v>
      </c>
      <c r="I42" s="21"/>
      <c r="J42" s="20">
        <v>2.8260000000000001</v>
      </c>
      <c r="K42" s="20">
        <v>0.38600000000000001</v>
      </c>
      <c r="L42" s="20">
        <v>0.77900000000000003</v>
      </c>
      <c r="M42" s="18">
        <f t="shared" si="1"/>
        <v>1.3303333333333334</v>
      </c>
      <c r="N42" s="21"/>
      <c r="O42" s="20">
        <v>0.68</v>
      </c>
      <c r="P42" s="20">
        <v>0.188</v>
      </c>
      <c r="Q42" s="18">
        <f t="shared" si="2"/>
        <v>0.43400000000000005</v>
      </c>
      <c r="R42" s="21"/>
      <c r="S42" s="20">
        <v>5.6509999999999998</v>
      </c>
      <c r="T42" s="21"/>
      <c r="U42">
        <v>1.3759999999999999</v>
      </c>
      <c r="V42">
        <v>1.1879999999999999</v>
      </c>
      <c r="W42" s="1"/>
      <c r="AL42"/>
      <c r="AM42"/>
    </row>
    <row r="43" spans="3:39" x14ac:dyDescent="0.3">
      <c r="C43" s="4" t="s">
        <v>21</v>
      </c>
      <c r="D43" s="32" t="s">
        <v>75</v>
      </c>
      <c r="E43" s="18">
        <v>8.2609999999999992</v>
      </c>
      <c r="F43" s="18">
        <v>13.14</v>
      </c>
      <c r="G43" s="18">
        <v>32.317</v>
      </c>
      <c r="H43" s="18">
        <f t="shared" ref="H43:H54" si="4">AVERAGE(E43:G43)</f>
        <v>17.906000000000002</v>
      </c>
      <c r="I43" s="17">
        <f>AVERAGE(H43:H44)</f>
        <v>10.553000000000001</v>
      </c>
      <c r="J43" s="18">
        <v>2.9809999999999999</v>
      </c>
      <c r="K43" s="18">
        <v>3.2160000000000002</v>
      </c>
      <c r="L43" s="18">
        <v>2.577</v>
      </c>
      <c r="M43" s="18">
        <f t="shared" ref="M43:M54" si="5">AVERAGE(J43:L43)</f>
        <v>2.924666666666667</v>
      </c>
      <c r="N43" s="17">
        <f>AVERAGE(M43:M44)</f>
        <v>1.5413333333333334</v>
      </c>
      <c r="O43" s="18">
        <v>3.7029999999999998</v>
      </c>
      <c r="P43" s="18">
        <v>1.698</v>
      </c>
      <c r="Q43" s="18">
        <f t="shared" ref="Q43:Q54" si="6">AVERAGE(O43:P43)</f>
        <v>2.7004999999999999</v>
      </c>
      <c r="R43" s="17">
        <f>AVERAGE(Q43:Q44)</f>
        <v>1.5522499999999999</v>
      </c>
      <c r="S43" s="18">
        <v>22.765999999999998</v>
      </c>
      <c r="T43" s="17">
        <f>AVERAGE(S43:S44)</f>
        <v>11.685499999999999</v>
      </c>
      <c r="U43">
        <v>28.109000000000002</v>
      </c>
      <c r="V43">
        <v>23.300999999999998</v>
      </c>
      <c r="W43" s="1">
        <f>AVERAGE(U43:V44)</f>
        <v>16.172000000000001</v>
      </c>
      <c r="AE43" s="32"/>
      <c r="AF43" s="32"/>
      <c r="AG43" s="32"/>
      <c r="AL43"/>
      <c r="AM43"/>
    </row>
    <row r="44" spans="3:39" x14ac:dyDescent="0.3">
      <c r="C44" s="4"/>
      <c r="D44" s="32" t="s">
        <v>76</v>
      </c>
      <c r="E44" s="18">
        <v>0.58899999999999997</v>
      </c>
      <c r="F44" s="18">
        <v>3.4000000000000002E-2</v>
      </c>
      <c r="G44" s="18">
        <v>8.9770000000000003</v>
      </c>
      <c r="H44" s="18">
        <f t="shared" si="4"/>
        <v>3.1999999999999997</v>
      </c>
      <c r="I44" s="17"/>
      <c r="J44" s="18">
        <v>0.316</v>
      </c>
      <c r="K44" s="18">
        <v>0</v>
      </c>
      <c r="L44" s="18"/>
      <c r="M44" s="18">
        <f t="shared" si="5"/>
        <v>0.158</v>
      </c>
      <c r="N44" s="17"/>
      <c r="O44" s="18">
        <v>0.80700000000000005</v>
      </c>
      <c r="P44" s="18">
        <v>1E-3</v>
      </c>
      <c r="Q44" s="18">
        <f t="shared" si="6"/>
        <v>0.40400000000000003</v>
      </c>
      <c r="R44" s="17"/>
      <c r="S44" s="18">
        <v>0.60499999999999998</v>
      </c>
      <c r="T44" s="17"/>
      <c r="U44">
        <v>9.298</v>
      </c>
      <c r="V44">
        <v>3.98</v>
      </c>
      <c r="W44" s="1"/>
      <c r="AL44"/>
      <c r="AM44"/>
    </row>
    <row r="45" spans="3:39" x14ac:dyDescent="0.3">
      <c r="C45" s="4" t="s">
        <v>22</v>
      </c>
      <c r="D45" s="32" t="s">
        <v>75</v>
      </c>
      <c r="E45" s="18">
        <v>24.114999999999998</v>
      </c>
      <c r="F45" s="18">
        <v>7.9729999999999999</v>
      </c>
      <c r="G45" s="18">
        <v>12.428000000000001</v>
      </c>
      <c r="H45" s="18">
        <f t="shared" si="4"/>
        <v>14.838666666666668</v>
      </c>
      <c r="I45" s="17">
        <f>AVERAGE(H45:H46)</f>
        <v>19.926500000000004</v>
      </c>
      <c r="J45" s="18">
        <v>7.2060000000000004</v>
      </c>
      <c r="K45" s="18">
        <v>5.0759999999999996</v>
      </c>
      <c r="L45" s="18">
        <v>3.395</v>
      </c>
      <c r="M45" s="18">
        <f t="shared" si="5"/>
        <v>5.2256666666666662</v>
      </c>
      <c r="N45" s="17">
        <f>AVERAGE(M45:M46)</f>
        <v>10.248333333333333</v>
      </c>
      <c r="O45" s="18">
        <v>6.1550000000000002</v>
      </c>
      <c r="P45" s="18">
        <v>2.286</v>
      </c>
      <c r="Q45" s="18">
        <f t="shared" si="6"/>
        <v>4.2205000000000004</v>
      </c>
      <c r="R45" s="17">
        <f>AVERAGE(Q45:Q46)</f>
        <v>11.852</v>
      </c>
      <c r="S45" s="18">
        <v>39.603000000000002</v>
      </c>
      <c r="T45" s="17">
        <f>AVERAGE(S45:S46)</f>
        <v>46.903999999999996</v>
      </c>
      <c r="U45">
        <v>6.0720000000000001</v>
      </c>
      <c r="V45">
        <v>6.8330000000000002</v>
      </c>
      <c r="W45" s="1">
        <f>AVERAGE(U45:V46)</f>
        <v>10.265500000000001</v>
      </c>
      <c r="AL45"/>
      <c r="AM45"/>
    </row>
    <row r="46" spans="3:39" x14ac:dyDescent="0.3">
      <c r="C46" s="4"/>
      <c r="D46" s="32" t="s">
        <v>76</v>
      </c>
      <c r="E46" s="18">
        <v>31.263999999999999</v>
      </c>
      <c r="F46" s="18">
        <v>17.937000000000001</v>
      </c>
      <c r="G46" s="18">
        <v>25.841999999999999</v>
      </c>
      <c r="H46" s="18">
        <f t="shared" si="4"/>
        <v>25.014333333333337</v>
      </c>
      <c r="I46" s="17"/>
      <c r="J46" s="18">
        <v>19.907</v>
      </c>
      <c r="K46" s="18">
        <v>13.356999999999999</v>
      </c>
      <c r="L46" s="18">
        <v>12.548999999999999</v>
      </c>
      <c r="M46" s="18">
        <f t="shared" si="5"/>
        <v>15.270999999999999</v>
      </c>
      <c r="N46" s="17"/>
      <c r="O46" s="18">
        <v>19.021000000000001</v>
      </c>
      <c r="P46" s="18">
        <v>19.946000000000002</v>
      </c>
      <c r="Q46" s="18">
        <f t="shared" si="6"/>
        <v>19.483499999999999</v>
      </c>
      <c r="R46" s="17"/>
      <c r="S46" s="18">
        <v>54.204999999999998</v>
      </c>
      <c r="T46" s="17"/>
      <c r="U46">
        <v>12.975</v>
      </c>
      <c r="V46">
        <v>15.182</v>
      </c>
      <c r="W46" s="1"/>
      <c r="AL46"/>
      <c r="AM46"/>
    </row>
    <row r="47" spans="3:39" x14ac:dyDescent="0.3">
      <c r="C47" s="4" t="s">
        <v>23</v>
      </c>
      <c r="D47" s="32" t="s">
        <v>75</v>
      </c>
      <c r="E47" s="18">
        <v>6.7910000000000004</v>
      </c>
      <c r="F47" s="18">
        <v>6.8000000000000005E-2</v>
      </c>
      <c r="G47" s="18">
        <v>7.048</v>
      </c>
      <c r="H47" s="18">
        <f t="shared" si="4"/>
        <v>4.6356666666666664</v>
      </c>
      <c r="I47" s="17">
        <f>AVERAGE(H47:H48)</f>
        <v>5.6315</v>
      </c>
      <c r="J47" s="18">
        <v>0.36799999999999999</v>
      </c>
      <c r="K47" s="18">
        <v>8.0000000000000002E-3</v>
      </c>
      <c r="L47" s="18">
        <v>5.0999999999999997E-2</v>
      </c>
      <c r="M47" s="18">
        <f t="shared" si="5"/>
        <v>0.14233333333333334</v>
      </c>
      <c r="N47" s="17">
        <f>AVERAGE(M47:M48)</f>
        <v>0.318</v>
      </c>
      <c r="O47" s="18">
        <v>0.13200000000000001</v>
      </c>
      <c r="P47" s="18">
        <v>8.0000000000000002E-3</v>
      </c>
      <c r="Q47" s="18">
        <f t="shared" si="6"/>
        <v>7.0000000000000007E-2</v>
      </c>
      <c r="R47" s="17">
        <f>AVERAGE(Q47:Q48)</f>
        <v>0.34050000000000002</v>
      </c>
      <c r="S47" s="18">
        <v>0.124</v>
      </c>
      <c r="T47" s="17"/>
      <c r="U47">
        <v>0.59499999999999997</v>
      </c>
      <c r="V47">
        <v>0.79400000000000004</v>
      </c>
      <c r="W47" s="1">
        <f>AVERAGE(U47:V48)</f>
        <v>1.45</v>
      </c>
      <c r="AL47"/>
      <c r="AM47"/>
    </row>
    <row r="48" spans="3:39" x14ac:dyDescent="0.3">
      <c r="C48" s="4"/>
      <c r="D48" s="32" t="s">
        <v>76</v>
      </c>
      <c r="E48" s="18">
        <v>12.57</v>
      </c>
      <c r="F48" s="18">
        <v>0.26300000000000001</v>
      </c>
      <c r="G48" s="18">
        <v>7.0490000000000004</v>
      </c>
      <c r="H48" s="18">
        <f t="shared" si="4"/>
        <v>6.6273333333333335</v>
      </c>
      <c r="I48" s="17"/>
      <c r="J48" s="18">
        <v>0.84799999999999998</v>
      </c>
      <c r="K48" s="18">
        <v>0.11700000000000001</v>
      </c>
      <c r="L48" s="18">
        <v>0.51600000000000001</v>
      </c>
      <c r="M48" s="18">
        <f t="shared" si="5"/>
        <v>0.49366666666666664</v>
      </c>
      <c r="N48" s="17"/>
      <c r="O48" s="18">
        <v>1.141</v>
      </c>
      <c r="P48" s="18">
        <v>8.1000000000000003E-2</v>
      </c>
      <c r="Q48" s="18">
        <f t="shared" si="6"/>
        <v>0.61099999999999999</v>
      </c>
      <c r="R48" s="17"/>
      <c r="S48" s="18">
        <v>1.516</v>
      </c>
      <c r="T48" s="17"/>
      <c r="U48">
        <v>2.9609999999999999</v>
      </c>
      <c r="V48"/>
      <c r="W48" s="1"/>
      <c r="AL48"/>
      <c r="AM48"/>
    </row>
    <row r="49" spans="2:39" x14ac:dyDescent="0.3">
      <c r="C49" s="4" t="s">
        <v>24</v>
      </c>
      <c r="D49" s="32" t="s">
        <v>75</v>
      </c>
      <c r="E49" s="18">
        <v>2.161</v>
      </c>
      <c r="F49" s="18">
        <v>7.835</v>
      </c>
      <c r="G49" s="18">
        <v>1.151</v>
      </c>
      <c r="H49" s="18">
        <f t="shared" si="4"/>
        <v>3.7156666666666669</v>
      </c>
      <c r="I49" s="17">
        <f>AVERAGE(H49:H50)</f>
        <v>3.3651666666666671</v>
      </c>
      <c r="J49" s="18">
        <v>4.4269999999999996</v>
      </c>
      <c r="K49" s="18">
        <v>1.0309999999999999</v>
      </c>
      <c r="L49" s="18">
        <v>1.21</v>
      </c>
      <c r="M49" s="18">
        <f t="shared" si="5"/>
        <v>2.2226666666666666</v>
      </c>
      <c r="N49" s="17">
        <f>AVERAGE(M49:M50)</f>
        <v>1.3181666666666667</v>
      </c>
      <c r="O49" s="18">
        <v>1.66</v>
      </c>
      <c r="P49" s="18">
        <v>2.1989999999999998</v>
      </c>
      <c r="Q49" s="18">
        <f t="shared" si="6"/>
        <v>1.9295</v>
      </c>
      <c r="R49" s="17">
        <f>AVERAGE(Q49:Q50)</f>
        <v>0.97824999999999995</v>
      </c>
      <c r="S49" s="18">
        <v>17.88</v>
      </c>
      <c r="T49" s="17">
        <f>AVERAGE(S49:S50)</f>
        <v>9.7705000000000002</v>
      </c>
      <c r="U49">
        <v>8.4640000000000004</v>
      </c>
      <c r="V49">
        <v>8.6349999999999998</v>
      </c>
      <c r="W49" s="1">
        <f>AVERAGE(U49:V50)</f>
        <v>6.4087500000000004</v>
      </c>
      <c r="AL49"/>
      <c r="AM49"/>
    </row>
    <row r="50" spans="2:39" x14ac:dyDescent="0.3">
      <c r="C50" s="4"/>
      <c r="D50" s="32" t="s">
        <v>76</v>
      </c>
      <c r="E50" s="18">
        <v>0.218</v>
      </c>
      <c r="F50" s="18">
        <v>8.7089999999999996</v>
      </c>
      <c r="G50" s="18">
        <v>0.11700000000000001</v>
      </c>
      <c r="H50" s="18">
        <f t="shared" si="4"/>
        <v>3.0146666666666668</v>
      </c>
      <c r="I50" s="17"/>
      <c r="J50" s="18">
        <v>1.2130000000000001</v>
      </c>
      <c r="K50" s="18">
        <v>0.01</v>
      </c>
      <c r="L50" s="18">
        <v>1.7999999999999999E-2</v>
      </c>
      <c r="M50" s="18">
        <f t="shared" si="5"/>
        <v>0.41366666666666668</v>
      </c>
      <c r="N50" s="17"/>
      <c r="O50" s="18">
        <v>4.5999999999999999E-2</v>
      </c>
      <c r="P50" s="18">
        <v>8.0000000000000002E-3</v>
      </c>
      <c r="Q50" s="18">
        <f t="shared" si="6"/>
        <v>2.7E-2</v>
      </c>
      <c r="R50" s="17"/>
      <c r="S50" s="18">
        <v>1.661</v>
      </c>
      <c r="T50" s="17"/>
      <c r="U50">
        <v>3.7010000000000001</v>
      </c>
      <c r="V50">
        <v>4.835</v>
      </c>
      <c r="W50" s="1"/>
      <c r="AL50"/>
      <c r="AM50"/>
    </row>
    <row r="51" spans="2:39" x14ac:dyDescent="0.3">
      <c r="C51" s="4" t="s">
        <v>25</v>
      </c>
      <c r="D51" s="32" t="s">
        <v>75</v>
      </c>
      <c r="E51" s="18">
        <v>28.672999999999998</v>
      </c>
      <c r="F51" s="18">
        <v>7.1459999999999999</v>
      </c>
      <c r="G51" s="18">
        <v>18.602</v>
      </c>
      <c r="H51" s="18">
        <f t="shared" si="4"/>
        <v>18.140333333333331</v>
      </c>
      <c r="I51" s="17">
        <f>AVERAGE(H51:H52)</f>
        <v>9.1176666666666648</v>
      </c>
      <c r="J51" s="18">
        <v>2.3330000000000002</v>
      </c>
      <c r="K51" s="18">
        <v>2.54</v>
      </c>
      <c r="L51" s="18">
        <v>1.698</v>
      </c>
      <c r="M51" s="18">
        <f t="shared" si="5"/>
        <v>2.1903333333333332</v>
      </c>
      <c r="N51" s="17">
        <f>AVERAGE(M51:M52)</f>
        <v>1.1060476833333333</v>
      </c>
      <c r="O51" s="18">
        <v>0.86299999999999999</v>
      </c>
      <c r="P51" s="18">
        <v>6.7000000000000004E-2</v>
      </c>
      <c r="Q51" s="18">
        <f t="shared" si="6"/>
        <v>0.46499999999999997</v>
      </c>
      <c r="R51" s="17">
        <f>AVERAGE(Q51:Q52)</f>
        <v>0.23519072499999999</v>
      </c>
      <c r="S51" s="18">
        <v>2.78</v>
      </c>
      <c r="T51" s="17">
        <f>AVERAGE(S51:S52)</f>
        <v>2.33</v>
      </c>
      <c r="U51">
        <v>6.0430000000000001</v>
      </c>
      <c r="V51">
        <v>4.1509999999999998</v>
      </c>
      <c r="W51" s="1">
        <f>AVERAGE(U51:V52)</f>
        <v>3.1487499999999997</v>
      </c>
      <c r="AL51"/>
      <c r="AM51"/>
    </row>
    <row r="52" spans="2:39" x14ac:dyDescent="0.3">
      <c r="C52" s="4"/>
      <c r="D52" s="32" t="s">
        <v>76</v>
      </c>
      <c r="E52" s="18">
        <v>0.24099999999999999</v>
      </c>
      <c r="F52" s="18">
        <v>1.6E-2</v>
      </c>
      <c r="G52" s="18">
        <v>2.8000000000000001E-2</v>
      </c>
      <c r="H52" s="18">
        <f t="shared" si="4"/>
        <v>9.5000000000000015E-2</v>
      </c>
      <c r="I52" s="17"/>
      <c r="J52" s="18">
        <v>6.3E-2</v>
      </c>
      <c r="K52" s="18">
        <v>2.8610000000000002E-4</v>
      </c>
      <c r="L52" s="18">
        <v>2E-3</v>
      </c>
      <c r="M52" s="18">
        <f t="shared" si="5"/>
        <v>2.1762033333333333E-2</v>
      </c>
      <c r="N52" s="17"/>
      <c r="O52" s="18">
        <v>0.01</v>
      </c>
      <c r="P52" s="18">
        <v>7.6289999999999995E-4</v>
      </c>
      <c r="Q52" s="18">
        <f t="shared" si="6"/>
        <v>5.3814500000000003E-3</v>
      </c>
      <c r="R52" s="17"/>
      <c r="S52" s="18">
        <v>1.88</v>
      </c>
      <c r="T52" s="17"/>
      <c r="U52">
        <v>1.0549999999999999</v>
      </c>
      <c r="V52">
        <v>1.3460000000000001</v>
      </c>
      <c r="W52" s="1"/>
      <c r="AL52"/>
      <c r="AM52"/>
    </row>
    <row r="53" spans="2:39" x14ac:dyDescent="0.3">
      <c r="C53" s="4" t="s">
        <v>26</v>
      </c>
      <c r="D53" s="32" t="s">
        <v>75</v>
      </c>
      <c r="E53" s="18">
        <v>3.3</v>
      </c>
      <c r="F53" s="18">
        <v>6.14</v>
      </c>
      <c r="G53" s="18">
        <v>7.734</v>
      </c>
      <c r="H53" s="18">
        <f t="shared" si="4"/>
        <v>5.7246666666666668</v>
      </c>
      <c r="I53" s="17">
        <f>AVERAGE(H53:H54)</f>
        <v>4.9180000000000001</v>
      </c>
      <c r="J53" s="18"/>
      <c r="K53" s="18">
        <v>2.63</v>
      </c>
      <c r="L53" s="18">
        <v>0.56599999999999995</v>
      </c>
      <c r="M53" s="18">
        <f t="shared" si="5"/>
        <v>1.5979999999999999</v>
      </c>
      <c r="N53" s="17">
        <f>AVERAGE(M53:M54)</f>
        <v>1.0181666666666667</v>
      </c>
      <c r="O53" s="18">
        <v>1.363</v>
      </c>
      <c r="P53" s="18">
        <v>0.38600000000000001</v>
      </c>
      <c r="Q53" s="18">
        <f t="shared" si="6"/>
        <v>0.87450000000000006</v>
      </c>
      <c r="R53" s="17">
        <f>AVERAGE(Q53:Q54)</f>
        <v>0.5595</v>
      </c>
      <c r="S53" s="18">
        <v>0.45800000000000002</v>
      </c>
      <c r="T53" s="17">
        <f>AVERAGE(S53:S54)</f>
        <v>2.7250000000000001</v>
      </c>
      <c r="U53">
        <v>2.2149999999999999</v>
      </c>
      <c r="V53">
        <v>3.3490000000000002</v>
      </c>
      <c r="W53" s="1">
        <f>AVERAGE(U53:V54)</f>
        <v>1.8570000000000002</v>
      </c>
      <c r="AL53"/>
      <c r="AM53"/>
    </row>
    <row r="54" spans="2:39" x14ac:dyDescent="0.3">
      <c r="C54" s="4"/>
      <c r="D54" s="32" t="s">
        <v>76</v>
      </c>
      <c r="E54" s="18">
        <v>7.8879999999999999</v>
      </c>
      <c r="F54" s="18">
        <v>3.8250000000000002</v>
      </c>
      <c r="G54" s="18">
        <v>0.621</v>
      </c>
      <c r="H54" s="18">
        <f t="shared" si="4"/>
        <v>4.1113333333333335</v>
      </c>
      <c r="I54" s="17"/>
      <c r="J54" s="18">
        <v>0.77</v>
      </c>
      <c r="K54" s="18">
        <v>0.33700000000000002</v>
      </c>
      <c r="L54" s="18">
        <v>0.20799999999999999</v>
      </c>
      <c r="M54" s="18">
        <f t="shared" si="5"/>
        <v>0.4383333333333333</v>
      </c>
      <c r="N54" s="17"/>
      <c r="O54" s="18">
        <v>0.27</v>
      </c>
      <c r="P54" s="18">
        <v>0.219</v>
      </c>
      <c r="Q54" s="18">
        <f t="shared" si="6"/>
        <v>0.2445</v>
      </c>
      <c r="R54" s="17"/>
      <c r="S54" s="18">
        <v>4.992</v>
      </c>
      <c r="T54" s="17"/>
      <c r="U54">
        <v>0.82799999999999996</v>
      </c>
      <c r="V54">
        <v>1.036</v>
      </c>
      <c r="W54" s="1"/>
      <c r="AL54"/>
      <c r="AM54"/>
    </row>
    <row r="55" spans="2:39" x14ac:dyDescent="0.3"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Z55" s="17"/>
      <c r="AA55" s="17"/>
      <c r="AB55" s="17"/>
      <c r="AL55"/>
      <c r="AM55"/>
    </row>
    <row r="56" spans="2:39" x14ac:dyDescent="0.3"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Z56" s="17"/>
      <c r="AA56" s="17"/>
      <c r="AB56" s="17"/>
      <c r="AL56"/>
      <c r="AM56"/>
    </row>
    <row r="57" spans="2:39" x14ac:dyDescent="0.3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Z57" s="17"/>
      <c r="AA57" s="17"/>
      <c r="AB57" s="17"/>
      <c r="AL57"/>
      <c r="AM57"/>
    </row>
    <row r="58" spans="2:39" x14ac:dyDescent="0.3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Z58" s="17"/>
      <c r="AA58" s="17"/>
      <c r="AB58" s="17"/>
      <c r="AL58"/>
      <c r="AM58"/>
    </row>
    <row r="59" spans="2:39" x14ac:dyDescent="0.3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Z59" s="17"/>
      <c r="AA59" s="17"/>
      <c r="AB59" s="17"/>
      <c r="AL59"/>
      <c r="AM59"/>
    </row>
    <row r="60" spans="2:39" x14ac:dyDescent="0.3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Z60" s="17"/>
      <c r="AA60" s="17"/>
      <c r="AB60" s="17"/>
      <c r="AL60"/>
      <c r="AM60"/>
    </row>
    <row r="61" spans="2:39" x14ac:dyDescent="0.3">
      <c r="B61" s="17"/>
      <c r="C61" s="17"/>
      <c r="D61" s="16"/>
      <c r="E61" s="16"/>
      <c r="F61" s="16"/>
      <c r="G61" s="16"/>
      <c r="J61" s="16"/>
      <c r="K61" s="16"/>
      <c r="L61" s="16"/>
      <c r="O61" s="16"/>
      <c r="P61" s="16"/>
      <c r="T61" s="17"/>
      <c r="U61" s="17"/>
      <c r="V61" s="17"/>
      <c r="Z61" s="17"/>
      <c r="AA61" s="17"/>
      <c r="AB61" s="17"/>
      <c r="AL61"/>
      <c r="AM61"/>
    </row>
    <row r="62" spans="2:39" x14ac:dyDescent="0.3">
      <c r="B62" s="16"/>
      <c r="C62" s="16"/>
      <c r="D62" s="16"/>
      <c r="E62" s="16"/>
      <c r="F62" s="16"/>
      <c r="G62" s="16"/>
      <c r="J62" s="16"/>
      <c r="K62" s="16"/>
      <c r="L62" s="16"/>
      <c r="O62" s="16"/>
      <c r="P62" s="16"/>
      <c r="T62" s="17"/>
      <c r="U62" s="17"/>
      <c r="V62" s="17"/>
      <c r="Z62" s="17"/>
      <c r="AA62" s="17"/>
      <c r="AB62" s="17"/>
      <c r="AL62"/>
      <c r="AM62"/>
    </row>
    <row r="63" spans="2:39" x14ac:dyDescent="0.3">
      <c r="B63" s="16"/>
      <c r="C63" s="16"/>
      <c r="D63" s="16"/>
      <c r="E63" s="16"/>
      <c r="F63" s="16"/>
      <c r="G63" s="16"/>
      <c r="J63" s="16"/>
      <c r="K63" s="16"/>
      <c r="L63" s="16"/>
      <c r="O63" s="16"/>
      <c r="P63" s="16"/>
      <c r="T63" s="17"/>
      <c r="U63" s="17"/>
      <c r="V63" s="17"/>
      <c r="Z63" s="17"/>
      <c r="AA63" s="17"/>
      <c r="AB63" s="17"/>
      <c r="AL63"/>
      <c r="AM63"/>
    </row>
    <row r="64" spans="2:39" x14ac:dyDescent="0.3">
      <c r="B64" s="16"/>
      <c r="C64" s="16"/>
      <c r="D64" s="16"/>
      <c r="E64" s="16"/>
      <c r="F64" s="16"/>
      <c r="G64" s="16"/>
      <c r="J64" s="16"/>
      <c r="K64" s="16"/>
      <c r="L64" s="16"/>
      <c r="O64" s="16"/>
      <c r="P64" s="16"/>
      <c r="T64" s="17"/>
      <c r="U64" s="17"/>
      <c r="V64" s="17"/>
      <c r="Z64" s="17"/>
      <c r="AA64" s="17"/>
      <c r="AB64" s="17"/>
      <c r="AL64"/>
      <c r="AM64"/>
    </row>
    <row r="65" spans="2:39" x14ac:dyDescent="0.3">
      <c r="B65" s="16"/>
      <c r="C65" s="16"/>
      <c r="D65" s="16"/>
      <c r="E65" s="16"/>
      <c r="F65" s="16"/>
      <c r="G65" s="16"/>
      <c r="J65" s="16"/>
      <c r="K65" s="16"/>
      <c r="L65" s="16"/>
      <c r="O65" s="16"/>
      <c r="P65" s="16"/>
      <c r="T65" s="17"/>
      <c r="U65" s="17"/>
      <c r="V65" s="17"/>
      <c r="Z65" s="17"/>
      <c r="AA65" s="17"/>
      <c r="AB65" s="17"/>
      <c r="AL65"/>
      <c r="AM65"/>
    </row>
    <row r="66" spans="2:39" x14ac:dyDescent="0.3">
      <c r="B66" s="16"/>
      <c r="C66" s="16"/>
      <c r="D66" s="16"/>
      <c r="E66" s="16"/>
      <c r="F66" s="16"/>
      <c r="G66" s="16"/>
      <c r="J66" s="16"/>
      <c r="K66" s="16"/>
      <c r="L66" s="16"/>
      <c r="O66" s="16"/>
      <c r="P66" s="16"/>
      <c r="T66" s="17"/>
      <c r="U66" s="17"/>
      <c r="V66" s="17"/>
      <c r="Z66" s="17"/>
      <c r="AA66" s="17"/>
      <c r="AB66" s="17"/>
      <c r="AL66"/>
      <c r="AM66"/>
    </row>
    <row r="67" spans="2:39" x14ac:dyDescent="0.3">
      <c r="B67" s="16"/>
      <c r="C67" s="16"/>
      <c r="D67" s="16"/>
      <c r="E67" s="16"/>
      <c r="F67" s="16"/>
      <c r="G67" s="16"/>
      <c r="J67" s="16"/>
      <c r="K67" s="16"/>
      <c r="L67" s="16"/>
      <c r="O67" s="16"/>
      <c r="P67" s="16"/>
      <c r="T67" s="17"/>
      <c r="U67" s="17"/>
      <c r="V67" s="17"/>
      <c r="Z67" s="17"/>
      <c r="AA67" s="17"/>
      <c r="AB67" s="17"/>
      <c r="AL67"/>
      <c r="AM67"/>
    </row>
    <row r="68" spans="2:39" x14ac:dyDescent="0.3">
      <c r="B68" s="16"/>
      <c r="C68" s="16"/>
      <c r="D68" s="16"/>
      <c r="E68" s="16"/>
      <c r="F68" s="16"/>
      <c r="G68" s="16"/>
      <c r="J68" s="16"/>
      <c r="K68" s="16"/>
      <c r="L68" s="16"/>
      <c r="O68" s="16"/>
      <c r="P68" s="16"/>
      <c r="T68" s="17"/>
      <c r="U68" s="17"/>
      <c r="V68" s="17"/>
      <c r="Z68" s="17"/>
      <c r="AA68" s="17"/>
      <c r="AB68" s="17"/>
      <c r="AL68"/>
      <c r="AM68"/>
    </row>
    <row r="69" spans="2:39" x14ac:dyDescent="0.3">
      <c r="B69" s="16"/>
      <c r="C69" s="16"/>
      <c r="D69" s="16"/>
      <c r="E69" s="16"/>
      <c r="F69" s="16"/>
      <c r="G69" s="16"/>
      <c r="J69" s="16"/>
      <c r="K69" s="16"/>
      <c r="L69" s="16"/>
      <c r="O69" s="16"/>
      <c r="P69" s="16"/>
      <c r="T69" s="17"/>
      <c r="U69" s="17"/>
      <c r="V69" s="17"/>
      <c r="Z69" s="17"/>
      <c r="AA69" s="17"/>
      <c r="AB69" s="17"/>
      <c r="AL69"/>
      <c r="AM69"/>
    </row>
    <row r="70" spans="2:39" x14ac:dyDescent="0.3">
      <c r="B70" s="16"/>
      <c r="C70" s="16"/>
      <c r="D70" s="16"/>
      <c r="E70" s="16"/>
      <c r="F70" s="16"/>
      <c r="G70" s="16"/>
      <c r="J70" s="16"/>
      <c r="K70" s="16"/>
      <c r="L70" s="16"/>
      <c r="O70" s="16"/>
      <c r="P70" s="16"/>
      <c r="T70" s="17"/>
      <c r="U70" s="17"/>
      <c r="V70" s="17"/>
      <c r="Z70" s="17"/>
      <c r="AA70" s="17"/>
      <c r="AB70" s="17"/>
    </row>
    <row r="71" spans="2:39" x14ac:dyDescent="0.3">
      <c r="B71" s="16"/>
      <c r="C71" s="16"/>
      <c r="D71" s="16"/>
      <c r="E71" s="16"/>
      <c r="F71" s="16"/>
      <c r="G71" s="16"/>
      <c r="J71" s="16"/>
      <c r="K71" s="16"/>
      <c r="L71" s="16"/>
      <c r="O71" s="16"/>
      <c r="P71" s="16"/>
      <c r="T71" s="17"/>
      <c r="U71" s="17"/>
      <c r="V71" s="17"/>
      <c r="Z71" s="17"/>
      <c r="AA71" s="17"/>
      <c r="AB71" s="17"/>
    </row>
    <row r="72" spans="2:39" x14ac:dyDescent="0.3">
      <c r="B72" s="16"/>
      <c r="C72" s="16"/>
      <c r="D72" s="16"/>
      <c r="E72" s="16"/>
      <c r="F72" s="16"/>
      <c r="G72" s="16"/>
      <c r="J72" s="16"/>
      <c r="K72" s="16"/>
      <c r="L72" s="16"/>
      <c r="O72" s="16"/>
      <c r="P72" s="16"/>
      <c r="T72" s="17"/>
      <c r="U72" s="17"/>
      <c r="V72" s="17"/>
      <c r="Z72" s="17"/>
      <c r="AA72" s="17"/>
      <c r="AB72" s="17"/>
    </row>
    <row r="73" spans="2:39" x14ac:dyDescent="0.3">
      <c r="B73" s="16"/>
      <c r="C73" s="16"/>
      <c r="D73" s="16"/>
      <c r="E73" s="16"/>
      <c r="F73" s="16"/>
      <c r="G73" s="16"/>
      <c r="J73" s="16"/>
      <c r="K73" s="16"/>
      <c r="L73" s="16"/>
      <c r="O73" s="16"/>
      <c r="P73" s="16"/>
      <c r="T73" s="17"/>
      <c r="U73" s="17"/>
      <c r="V73" s="17"/>
      <c r="Z73" s="17"/>
      <c r="AA73" s="17"/>
      <c r="AB73" s="17"/>
    </row>
    <row r="74" spans="2:39" x14ac:dyDescent="0.3">
      <c r="B74" s="16"/>
      <c r="C74" s="16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Z74" s="17"/>
      <c r="AA74" s="17"/>
      <c r="AB74" s="17"/>
    </row>
    <row r="75" spans="2:39" x14ac:dyDescent="0.3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Z75" s="17"/>
      <c r="AA75" s="17"/>
      <c r="AB75" s="17"/>
    </row>
    <row r="76" spans="2:39" x14ac:dyDescent="0.3">
      <c r="B76" s="17"/>
      <c r="C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Z76" s="17"/>
      <c r="AA76" s="17"/>
      <c r="AB76" s="17"/>
    </row>
    <row r="77" spans="2:39" x14ac:dyDescent="0.3"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Z77" s="17"/>
      <c r="AA77" s="17"/>
      <c r="AB77" s="17"/>
    </row>
    <row r="78" spans="2:39" x14ac:dyDescent="0.3"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Z78" s="17"/>
      <c r="AA78" s="17"/>
      <c r="AB78" s="17"/>
    </row>
    <row r="79" spans="2:39" x14ac:dyDescent="0.3"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Z79" s="17"/>
      <c r="AA79" s="17"/>
      <c r="AB79" s="17"/>
    </row>
    <row r="80" spans="2:39" x14ac:dyDescent="0.3">
      <c r="E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Z80" s="17"/>
      <c r="AA80" s="17"/>
      <c r="AB80" s="17"/>
    </row>
    <row r="81" spans="7:30" x14ac:dyDescent="0.3"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17"/>
      <c r="V81" s="17"/>
      <c r="Z81" s="17"/>
      <c r="AA81" s="17"/>
      <c r="AB81" s="17"/>
    </row>
    <row r="82" spans="7:30" x14ac:dyDescent="0.3"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17"/>
      <c r="V82" s="17"/>
      <c r="Z82" s="17"/>
      <c r="AA82" s="17"/>
      <c r="AB82" s="17"/>
    </row>
    <row r="83" spans="7:30" x14ac:dyDescent="0.3"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17"/>
      <c r="V83" s="17"/>
      <c r="Z83" s="17"/>
      <c r="AA83" s="17"/>
      <c r="AB83" s="17"/>
    </row>
    <row r="84" spans="7:30" x14ac:dyDescent="0.3"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17"/>
      <c r="V84" s="17"/>
      <c r="Z84" s="17"/>
      <c r="AA84" s="17"/>
      <c r="AB84" s="17"/>
    </row>
    <row r="85" spans="7:30" x14ac:dyDescent="0.3"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17"/>
      <c r="V85" s="17"/>
      <c r="Z85" s="17"/>
      <c r="AA85" s="17"/>
      <c r="AB85" s="17"/>
    </row>
    <row r="86" spans="7:30" x14ac:dyDescent="0.3"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17"/>
      <c r="V86" s="17"/>
      <c r="Z86" s="17"/>
      <c r="AA86" s="17"/>
      <c r="AB86" s="17"/>
    </row>
    <row r="87" spans="7:30" x14ac:dyDescent="0.3"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17"/>
      <c r="V87" s="17"/>
      <c r="Z87" s="17"/>
      <c r="AA87" s="17"/>
      <c r="AB87" s="17"/>
    </row>
    <row r="88" spans="7:30" x14ac:dyDescent="0.3"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17"/>
      <c r="V88" s="17"/>
      <c r="Z88" s="17"/>
      <c r="AA88" s="17"/>
      <c r="AB88" s="17"/>
    </row>
    <row r="89" spans="7:30" x14ac:dyDescent="0.3"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17"/>
      <c r="V89" s="17"/>
      <c r="Z89" s="17"/>
      <c r="AA89" s="17"/>
      <c r="AB89" s="17"/>
    </row>
    <row r="90" spans="7:30" x14ac:dyDescent="0.3"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17"/>
      <c r="V90" s="17"/>
      <c r="Z90" s="17"/>
      <c r="AA90" s="17"/>
      <c r="AB90" s="17"/>
    </row>
    <row r="91" spans="7:30" x14ac:dyDescent="0.3"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17"/>
      <c r="V91" s="17"/>
      <c r="Z91" s="17"/>
      <c r="AA91" s="17"/>
      <c r="AB91" s="17"/>
      <c r="AC91" s="17"/>
      <c r="AD91" s="17"/>
    </row>
    <row r="92" spans="7:30" x14ac:dyDescent="0.3">
      <c r="G92" s="16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17"/>
      <c r="Z92" s="17"/>
      <c r="AA92" s="17"/>
      <c r="AB92" s="17"/>
      <c r="AC92" s="17"/>
      <c r="AD92" s="17"/>
    </row>
    <row r="93" spans="7:30" x14ac:dyDescent="0.3"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Z93" s="32"/>
      <c r="AA93" s="32"/>
      <c r="AB93" s="32"/>
      <c r="AC93" s="32"/>
      <c r="AD93" s="32"/>
    </row>
    <row r="94" spans="7:30" x14ac:dyDescent="0.3">
      <c r="U94" s="32"/>
      <c r="V94" s="32"/>
      <c r="Z94" s="32"/>
      <c r="AA94" s="32"/>
      <c r="AB94" s="32"/>
      <c r="AC94" s="32"/>
      <c r="AD94" s="32"/>
    </row>
    <row r="95" spans="7:30" x14ac:dyDescent="0.3">
      <c r="U95" s="32"/>
      <c r="V95" s="32"/>
      <c r="Z95" s="32"/>
      <c r="AA95" s="32"/>
      <c r="AB95" s="32"/>
      <c r="AC95" s="32"/>
      <c r="AD95" s="32"/>
    </row>
    <row r="96" spans="7:30" x14ac:dyDescent="0.3">
      <c r="U96" s="32"/>
      <c r="V96" s="32"/>
      <c r="Z96" s="32"/>
      <c r="AA96" s="32"/>
      <c r="AB96" s="32"/>
      <c r="AC96" s="32"/>
      <c r="AD96" s="32"/>
    </row>
    <row r="97" spans="21:30" x14ac:dyDescent="0.3">
      <c r="U97" s="32"/>
      <c r="V97" s="32"/>
      <c r="Z97" s="32"/>
      <c r="AA97" s="32"/>
      <c r="AB97" s="32"/>
      <c r="AC97" s="32"/>
      <c r="AD97" s="32"/>
    </row>
    <row r="98" spans="21:30" x14ac:dyDescent="0.3">
      <c r="U98" s="32"/>
      <c r="V98" s="32"/>
      <c r="Z98" s="32"/>
      <c r="AA98" s="32"/>
      <c r="AB98" s="32"/>
      <c r="AC98" s="32"/>
      <c r="AD98" s="32"/>
    </row>
    <row r="99" spans="21:30" x14ac:dyDescent="0.3">
      <c r="U99" s="32"/>
      <c r="V99" s="32"/>
      <c r="Z99" s="32"/>
      <c r="AA99" s="32"/>
      <c r="AB99" s="32"/>
      <c r="AC99" s="32"/>
      <c r="AD99" s="32"/>
    </row>
    <row r="100" spans="21:30" x14ac:dyDescent="0.3">
      <c r="U100" s="32"/>
      <c r="V100" s="32"/>
      <c r="Z100" s="32"/>
      <c r="AA100" s="32"/>
      <c r="AB100" s="32"/>
      <c r="AC100" s="32"/>
      <c r="AD100" s="32"/>
    </row>
    <row r="101" spans="21:30" x14ac:dyDescent="0.3">
      <c r="U101" s="32"/>
      <c r="V101" s="32"/>
      <c r="Z101" s="32"/>
      <c r="AA101" s="32"/>
      <c r="AB101" s="32"/>
      <c r="AC101" s="32"/>
      <c r="AD101" s="32"/>
    </row>
    <row r="102" spans="21:30" x14ac:dyDescent="0.3">
      <c r="U102" s="32"/>
      <c r="V102" s="32"/>
      <c r="Z102" s="32"/>
      <c r="AA102" s="32"/>
      <c r="AB102" s="32"/>
      <c r="AC102" s="32"/>
      <c r="AD102" s="32"/>
    </row>
    <row r="103" spans="21:30" x14ac:dyDescent="0.3">
      <c r="U103" s="32"/>
      <c r="V103" s="32"/>
      <c r="Z103" s="32"/>
      <c r="AA103" s="32"/>
      <c r="AB103" s="32"/>
      <c r="AC103" s="32"/>
      <c r="AD103" s="32"/>
    </row>
    <row r="104" spans="21:30" x14ac:dyDescent="0.3">
      <c r="U104" s="32"/>
      <c r="V104" s="32"/>
      <c r="Z104" s="32"/>
      <c r="AA104" s="32"/>
      <c r="AB104" s="32"/>
      <c r="AC104" s="32"/>
      <c r="AD104" s="32"/>
    </row>
    <row r="105" spans="21:30" x14ac:dyDescent="0.3">
      <c r="V105" s="32"/>
      <c r="Z105" s="32"/>
      <c r="AA105" s="32"/>
      <c r="AB105" s="32"/>
      <c r="AC105" s="32"/>
      <c r="AD105" s="32"/>
    </row>
  </sheetData>
  <sortState ref="D114:E124">
    <sortCondition ref="E112"/>
  </sortState>
  <mergeCells count="5">
    <mergeCell ref="E7:G7"/>
    <mergeCell ref="J7:L7"/>
    <mergeCell ref="O7:P7"/>
    <mergeCell ref="U7:V7"/>
    <mergeCell ref="S7:T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103"/>
  <sheetViews>
    <sheetView zoomScale="70" zoomScaleNormal="70" workbookViewId="0">
      <selection activeCell="AI41" sqref="AI41"/>
    </sheetView>
  </sheetViews>
  <sheetFormatPr defaultRowHeight="14.4" x14ac:dyDescent="0.3"/>
  <sheetData>
    <row r="1" spans="2:34" x14ac:dyDescent="0.3">
      <c r="B1" t="s">
        <v>78</v>
      </c>
    </row>
    <row r="3" spans="2:34" ht="18" x14ac:dyDescent="0.3">
      <c r="B3" s="33"/>
      <c r="C3" s="33"/>
      <c r="D3" s="41" t="s">
        <v>49</v>
      </c>
      <c r="E3" s="41"/>
      <c r="F3" s="41"/>
      <c r="G3" s="33"/>
      <c r="H3" s="33"/>
      <c r="I3" s="41" t="s">
        <v>64</v>
      </c>
      <c r="J3" s="41"/>
      <c r="K3" s="41"/>
      <c r="L3" s="33"/>
      <c r="M3" s="33"/>
      <c r="N3" s="33"/>
      <c r="O3" s="41" t="s">
        <v>50</v>
      </c>
      <c r="P3" s="41"/>
      <c r="Q3" s="33"/>
      <c r="R3" s="33"/>
      <c r="S3" s="33"/>
      <c r="T3" s="41" t="s">
        <v>65</v>
      </c>
      <c r="U3" s="41"/>
      <c r="V3" s="33"/>
      <c r="X3" s="67" t="s">
        <v>66</v>
      </c>
      <c r="Y3" s="67"/>
      <c r="Z3" s="67"/>
      <c r="AA3" s="67"/>
      <c r="AB3" s="67"/>
      <c r="AC3" s="67"/>
      <c r="AD3" s="67"/>
      <c r="AE3" s="67"/>
      <c r="AF3" s="67"/>
      <c r="AG3" s="67"/>
      <c r="AH3" s="67"/>
    </row>
    <row r="4" spans="2:34" ht="15.6" x14ac:dyDescent="0.3">
      <c r="B4" s="50" t="s">
        <v>96</v>
      </c>
      <c r="C4" s="34"/>
      <c r="D4" s="34" t="s">
        <v>56</v>
      </c>
      <c r="E4" s="34" t="s">
        <v>57</v>
      </c>
      <c r="F4" s="34" t="s">
        <v>58</v>
      </c>
      <c r="G4" s="34" t="s">
        <v>59</v>
      </c>
      <c r="H4" s="33"/>
      <c r="I4" s="34" t="s">
        <v>56</v>
      </c>
      <c r="J4" s="34" t="s">
        <v>57</v>
      </c>
      <c r="K4" s="34" t="s">
        <v>58</v>
      </c>
      <c r="L4" s="34" t="s">
        <v>59</v>
      </c>
      <c r="M4" s="33"/>
      <c r="N4" s="33"/>
      <c r="O4" s="34" t="s">
        <v>56</v>
      </c>
      <c r="P4" s="34" t="s">
        <v>57</v>
      </c>
      <c r="Q4" s="34" t="s">
        <v>58</v>
      </c>
      <c r="R4" s="34" t="s">
        <v>59</v>
      </c>
      <c r="S4" s="33"/>
      <c r="T4" s="34" t="s">
        <v>56</v>
      </c>
      <c r="U4" s="34"/>
      <c r="V4" s="34"/>
      <c r="X4" s="67"/>
      <c r="Y4" s="67" t="s">
        <v>111</v>
      </c>
      <c r="Z4" s="67"/>
      <c r="AA4" s="67" t="s">
        <v>112</v>
      </c>
      <c r="AB4" s="67"/>
      <c r="AC4" s="67"/>
      <c r="AD4" s="67" t="s">
        <v>40</v>
      </c>
      <c r="AE4" s="67"/>
      <c r="AF4" s="67"/>
      <c r="AG4" s="67" t="s">
        <v>34</v>
      </c>
      <c r="AH4" s="67"/>
    </row>
    <row r="5" spans="2:34" ht="15.6" x14ac:dyDescent="0.3">
      <c r="D5" s="34"/>
      <c r="E5" s="34"/>
      <c r="F5" s="34"/>
      <c r="X5" s="67"/>
      <c r="Y5" s="67" t="s">
        <v>39</v>
      </c>
      <c r="Z5" s="67"/>
      <c r="AA5" s="67"/>
      <c r="AB5" s="67" t="s">
        <v>39</v>
      </c>
      <c r="AC5" s="67"/>
      <c r="AD5" s="67"/>
      <c r="AE5" s="67" t="s">
        <v>39</v>
      </c>
      <c r="AF5" s="67"/>
      <c r="AG5" s="67"/>
      <c r="AH5" s="67" t="s">
        <v>39</v>
      </c>
    </row>
    <row r="6" spans="2:34" x14ac:dyDescent="0.3">
      <c r="C6" s="51" t="s">
        <v>20</v>
      </c>
      <c r="D6">
        <v>3.01</v>
      </c>
      <c r="E6">
        <v>2.0150000000000001</v>
      </c>
      <c r="F6">
        <v>1.581</v>
      </c>
      <c r="H6" s="51" t="s">
        <v>20</v>
      </c>
      <c r="I6">
        <v>2.4900000000000002</v>
      </c>
      <c r="J6">
        <v>2.2490000000000001</v>
      </c>
      <c r="K6">
        <v>2.6309999999999998</v>
      </c>
      <c r="N6" s="51" t="s">
        <v>20</v>
      </c>
      <c r="O6">
        <v>1.2749999999999999</v>
      </c>
      <c r="P6">
        <v>0.83299999999999996</v>
      </c>
      <c r="Q6">
        <v>1.0009999999999999</v>
      </c>
      <c r="S6" s="51" t="s">
        <v>20</v>
      </c>
      <c r="T6">
        <v>4.1079999999999997</v>
      </c>
      <c r="X6" s="51" t="s">
        <v>20</v>
      </c>
      <c r="Y6">
        <v>3.9915555555555553</v>
      </c>
      <c r="AA6" s="51" t="s">
        <v>20</v>
      </c>
      <c r="AB6">
        <v>3.5127500000000005</v>
      </c>
      <c r="AD6" s="51" t="s">
        <v>20</v>
      </c>
      <c r="AE6">
        <v>1.6823333333333332</v>
      </c>
      <c r="AG6" s="51" t="s">
        <v>20</v>
      </c>
      <c r="AH6">
        <v>5.5116666666666667</v>
      </c>
    </row>
    <row r="7" spans="2:34" x14ac:dyDescent="0.3">
      <c r="C7" s="51"/>
      <c r="D7">
        <v>5.9939999999999998</v>
      </c>
      <c r="E7">
        <v>3.4729999999999999</v>
      </c>
      <c r="F7">
        <v>2.8849999999999998</v>
      </c>
      <c r="H7" s="51"/>
      <c r="I7">
        <v>6.681</v>
      </c>
      <c r="N7" s="51"/>
      <c r="O7">
        <v>2.4049999999999998</v>
      </c>
      <c r="P7">
        <v>1.8029999999999999</v>
      </c>
      <c r="Q7">
        <v>2.0649999999999999</v>
      </c>
      <c r="S7" s="51"/>
      <c r="T7">
        <v>7.3159999999999998</v>
      </c>
      <c r="X7" s="51" t="s">
        <v>15</v>
      </c>
      <c r="Y7">
        <v>2.073555555555556</v>
      </c>
      <c r="AA7" s="51" t="s">
        <v>15</v>
      </c>
      <c r="AB7">
        <v>2.2216666666666667</v>
      </c>
      <c r="AD7" s="51" t="s">
        <v>15</v>
      </c>
      <c r="AE7">
        <v>1.2662222222222221</v>
      </c>
      <c r="AG7" s="51" t="s">
        <v>15</v>
      </c>
      <c r="AH7">
        <v>6.9879999999999995</v>
      </c>
    </row>
    <row r="8" spans="2:34" x14ac:dyDescent="0.3">
      <c r="C8" s="51"/>
      <c r="D8">
        <v>7.6929999999999996</v>
      </c>
      <c r="E8">
        <v>5.335</v>
      </c>
      <c r="F8">
        <v>3.9380000000000002</v>
      </c>
      <c r="H8" s="51"/>
      <c r="N8" s="51"/>
      <c r="O8">
        <v>2.3660000000000001</v>
      </c>
      <c r="P8">
        <v>1.806</v>
      </c>
      <c r="Q8">
        <v>1.587</v>
      </c>
      <c r="S8" s="51"/>
      <c r="T8">
        <v>5.1109999999999998</v>
      </c>
      <c r="X8" s="51" t="s">
        <v>16</v>
      </c>
      <c r="Y8">
        <v>2.4982222222222226</v>
      </c>
      <c r="AA8" s="51" t="s">
        <v>16</v>
      </c>
      <c r="AB8">
        <v>2.8082222222222222</v>
      </c>
      <c r="AD8" s="51" t="s">
        <v>16</v>
      </c>
      <c r="AE8">
        <v>1.9164444444444446</v>
      </c>
      <c r="AG8" s="51" t="s">
        <v>16</v>
      </c>
      <c r="AH8">
        <v>5.2043333333333335</v>
      </c>
    </row>
    <row r="9" spans="2:34" x14ac:dyDescent="0.3">
      <c r="C9" s="51" t="s">
        <v>15</v>
      </c>
      <c r="D9">
        <v>4.2050000000000001</v>
      </c>
      <c r="E9">
        <v>2.23</v>
      </c>
      <c r="F9">
        <v>1.74</v>
      </c>
      <c r="H9" s="51" t="s">
        <v>15</v>
      </c>
      <c r="I9">
        <v>3.7719999999999998</v>
      </c>
      <c r="J9">
        <v>3.952</v>
      </c>
      <c r="K9">
        <v>3.29</v>
      </c>
      <c r="N9" s="51" t="s">
        <v>15</v>
      </c>
      <c r="O9">
        <v>2.476</v>
      </c>
      <c r="P9">
        <v>2.5019999999999998</v>
      </c>
      <c r="Q9">
        <v>2.3450000000000002</v>
      </c>
      <c r="S9" s="51" t="s">
        <v>15</v>
      </c>
      <c r="T9">
        <v>6.2949999999999999</v>
      </c>
      <c r="X9" s="51" t="s">
        <v>17</v>
      </c>
      <c r="Y9">
        <v>2.4275555555555552</v>
      </c>
      <c r="AA9" s="51" t="s">
        <v>17</v>
      </c>
      <c r="AB9">
        <v>2.0631111111111111</v>
      </c>
      <c r="AD9" s="51" t="s">
        <v>17</v>
      </c>
      <c r="AE9">
        <v>1.5158333333333331</v>
      </c>
      <c r="AG9" s="51" t="s">
        <v>17</v>
      </c>
      <c r="AH9">
        <v>5.4476666666666675</v>
      </c>
    </row>
    <row r="10" spans="2:34" x14ac:dyDescent="0.3">
      <c r="C10" s="51"/>
      <c r="D10">
        <v>3.2679999999999998</v>
      </c>
      <c r="E10">
        <v>1.181</v>
      </c>
      <c r="F10">
        <v>2.633</v>
      </c>
      <c r="H10" s="51"/>
      <c r="I10">
        <v>1.6719999999999999</v>
      </c>
      <c r="J10">
        <v>1.4970000000000001</v>
      </c>
      <c r="K10">
        <v>1.0720000000000001</v>
      </c>
      <c r="N10" s="51"/>
      <c r="O10">
        <v>1.0580000000000001</v>
      </c>
      <c r="P10">
        <v>0.89500000000000002</v>
      </c>
      <c r="Q10">
        <v>0.67900000000000005</v>
      </c>
      <c r="S10" s="51"/>
      <c r="T10">
        <v>5.78</v>
      </c>
      <c r="X10" s="51" t="s">
        <v>18</v>
      </c>
      <c r="Y10">
        <v>1.04</v>
      </c>
      <c r="AA10" s="51" t="s">
        <v>18</v>
      </c>
      <c r="AB10">
        <v>0.99475000000000002</v>
      </c>
      <c r="AD10" s="51" t="s">
        <v>18</v>
      </c>
      <c r="AE10">
        <v>0.86088888888888881</v>
      </c>
      <c r="AG10" s="51" t="s">
        <v>18</v>
      </c>
      <c r="AH10">
        <v>3.3209999999999997</v>
      </c>
    </row>
    <row r="11" spans="2:34" x14ac:dyDescent="0.3">
      <c r="C11" s="51"/>
      <c r="D11">
        <v>1.9159999999999999</v>
      </c>
      <c r="E11">
        <v>1.024</v>
      </c>
      <c r="F11">
        <v>0.46500000000000002</v>
      </c>
      <c r="H11" s="51"/>
      <c r="I11">
        <v>2.0760000000000001</v>
      </c>
      <c r="K11">
        <v>1.367</v>
      </c>
      <c r="N11" s="51"/>
      <c r="O11">
        <v>0.44</v>
      </c>
      <c r="P11">
        <v>0.47199999999999998</v>
      </c>
      <c r="Q11">
        <v>0.52900000000000003</v>
      </c>
      <c r="S11" s="51"/>
      <c r="T11">
        <v>8.8889999999999993</v>
      </c>
      <c r="X11" s="51" t="s">
        <v>19</v>
      </c>
      <c r="Y11">
        <v>1.1557777777777778</v>
      </c>
      <c r="AA11" s="51" t="s">
        <v>19</v>
      </c>
      <c r="AB11">
        <v>1.155</v>
      </c>
      <c r="AD11" s="51" t="s">
        <v>19</v>
      </c>
      <c r="AE11">
        <v>0.8014444444444444</v>
      </c>
      <c r="AG11" s="51" t="s">
        <v>19</v>
      </c>
      <c r="AH11">
        <v>4.2089999999999996</v>
      </c>
    </row>
    <row r="12" spans="2:34" x14ac:dyDescent="0.3">
      <c r="C12" s="51" t="s">
        <v>16</v>
      </c>
      <c r="D12">
        <v>2.63</v>
      </c>
      <c r="E12">
        <v>2.0790000000000002</v>
      </c>
      <c r="F12">
        <v>2.839</v>
      </c>
      <c r="H12" s="51" t="s">
        <v>16</v>
      </c>
      <c r="I12">
        <v>2.0830000000000002</v>
      </c>
      <c r="J12">
        <v>3.6709999999999998</v>
      </c>
      <c r="K12">
        <v>3.0790000000000002</v>
      </c>
      <c r="N12" s="51" t="s">
        <v>16</v>
      </c>
      <c r="O12">
        <v>2.4889999999999999</v>
      </c>
      <c r="P12">
        <v>2.2930000000000001</v>
      </c>
      <c r="Q12">
        <v>2.819</v>
      </c>
      <c r="S12" s="51" t="s">
        <v>16</v>
      </c>
      <c r="T12">
        <v>4.532</v>
      </c>
      <c r="X12" s="51" t="s">
        <v>5</v>
      </c>
      <c r="Y12">
        <v>2.7982222222222219</v>
      </c>
      <c r="AA12" s="51" t="s">
        <v>5</v>
      </c>
      <c r="AB12">
        <v>3.6800000000000006</v>
      </c>
      <c r="AD12" s="51" t="s">
        <v>5</v>
      </c>
      <c r="AE12">
        <v>2.4425555555555558</v>
      </c>
      <c r="AG12" s="51" t="s">
        <v>5</v>
      </c>
      <c r="AH12">
        <v>5.3550000000000004</v>
      </c>
    </row>
    <row r="13" spans="2:34" x14ac:dyDescent="0.3">
      <c r="C13" s="51"/>
      <c r="D13">
        <v>2.3290000000000002</v>
      </c>
      <c r="E13">
        <v>2.2810000000000001</v>
      </c>
      <c r="F13">
        <v>1.726</v>
      </c>
      <c r="H13" s="51"/>
      <c r="I13">
        <v>2.117</v>
      </c>
      <c r="J13">
        <v>2.9929999999999999</v>
      </c>
      <c r="K13">
        <v>2.27</v>
      </c>
      <c r="N13" s="51"/>
      <c r="O13">
        <v>1.752</v>
      </c>
      <c r="P13">
        <v>1.8120000000000001</v>
      </c>
      <c r="Q13">
        <v>1.7709999999999999</v>
      </c>
      <c r="S13" s="51"/>
      <c r="T13">
        <v>5.0460000000000003</v>
      </c>
      <c r="X13" s="51" t="s">
        <v>2</v>
      </c>
      <c r="Y13">
        <v>2.6312222222222221</v>
      </c>
      <c r="AA13" s="51" t="s">
        <v>2</v>
      </c>
      <c r="AB13">
        <v>2.2991111111111113</v>
      </c>
      <c r="AD13" s="51" t="s">
        <v>2</v>
      </c>
      <c r="AE13">
        <v>2.0982222222222222</v>
      </c>
      <c r="AG13" s="51" t="s">
        <v>2</v>
      </c>
      <c r="AH13">
        <v>3.0593333333333335</v>
      </c>
    </row>
    <row r="14" spans="2:34" x14ac:dyDescent="0.3">
      <c r="C14" s="51"/>
      <c r="D14">
        <v>1.786</v>
      </c>
      <c r="E14">
        <v>4.298</v>
      </c>
      <c r="F14">
        <v>2.516</v>
      </c>
      <c r="H14" s="51"/>
      <c r="I14">
        <v>2.6890000000000001</v>
      </c>
      <c r="J14">
        <v>2.9929999999999999</v>
      </c>
      <c r="K14">
        <v>3.379</v>
      </c>
      <c r="N14" s="51"/>
      <c r="O14">
        <v>1.254</v>
      </c>
      <c r="P14">
        <v>1.55</v>
      </c>
      <c r="Q14">
        <v>1.508</v>
      </c>
      <c r="S14" s="51"/>
      <c r="T14">
        <v>6.0350000000000001</v>
      </c>
      <c r="X14" s="51" t="s">
        <v>3</v>
      </c>
      <c r="Y14">
        <v>3.6258888888888894</v>
      </c>
      <c r="AA14" s="51" t="s">
        <v>3</v>
      </c>
      <c r="AB14">
        <v>3.0782222222222217</v>
      </c>
      <c r="AD14" s="51" t="s">
        <v>3</v>
      </c>
      <c r="AE14">
        <v>2.2301111111111114</v>
      </c>
      <c r="AG14" s="51" t="s">
        <v>3</v>
      </c>
      <c r="AH14">
        <v>4.8833333333333337</v>
      </c>
    </row>
    <row r="15" spans="2:34" x14ac:dyDescent="0.3">
      <c r="C15" s="51" t="s">
        <v>17</v>
      </c>
      <c r="D15">
        <v>1.4350000000000001</v>
      </c>
      <c r="E15">
        <v>3.1589999999999998</v>
      </c>
      <c r="F15">
        <v>3.694</v>
      </c>
      <c r="H15" s="51" t="s">
        <v>17</v>
      </c>
      <c r="I15">
        <v>2.7839999999999998</v>
      </c>
      <c r="J15">
        <v>2.4009999999999998</v>
      </c>
      <c r="K15">
        <v>1.7410000000000001</v>
      </c>
      <c r="N15" s="51" t="s">
        <v>17</v>
      </c>
      <c r="S15" s="51" t="s">
        <v>17</v>
      </c>
      <c r="T15">
        <v>5.1890000000000001</v>
      </c>
      <c r="X15" s="51" t="s">
        <v>4</v>
      </c>
      <c r="Y15">
        <v>0.96955555555555584</v>
      </c>
      <c r="AA15" s="51" t="s">
        <v>4</v>
      </c>
      <c r="AB15">
        <v>0.72677777777777774</v>
      </c>
      <c r="AD15" s="51" t="s">
        <v>4</v>
      </c>
      <c r="AE15">
        <v>0.48022222222222222</v>
      </c>
      <c r="AG15" s="51" t="s">
        <v>4</v>
      </c>
      <c r="AH15">
        <v>3.1886666666666668</v>
      </c>
    </row>
    <row r="16" spans="2:34" x14ac:dyDescent="0.3">
      <c r="C16" s="51"/>
      <c r="D16">
        <v>2.734</v>
      </c>
      <c r="E16">
        <v>5.4320000000000004</v>
      </c>
      <c r="F16">
        <v>2.9860000000000002</v>
      </c>
      <c r="H16" s="51"/>
      <c r="I16">
        <v>2.6579999999999999</v>
      </c>
      <c r="J16">
        <v>2.4009999999999998</v>
      </c>
      <c r="K16">
        <v>1.8779999999999999</v>
      </c>
      <c r="N16" s="51"/>
      <c r="O16">
        <v>2.617</v>
      </c>
      <c r="P16">
        <v>2.633</v>
      </c>
      <c r="Q16">
        <v>2.7170000000000001</v>
      </c>
      <c r="S16" s="51"/>
      <c r="T16">
        <v>4.9720000000000004</v>
      </c>
      <c r="X16" s="51" t="s">
        <v>0</v>
      </c>
      <c r="Y16">
        <v>1.363777777777778</v>
      </c>
      <c r="AA16" s="51" t="s">
        <v>0</v>
      </c>
      <c r="AB16">
        <v>1.09975</v>
      </c>
      <c r="AD16" s="51" t="s">
        <v>0</v>
      </c>
      <c r="AE16">
        <v>2.35</v>
      </c>
      <c r="AG16" s="51" t="s">
        <v>0</v>
      </c>
      <c r="AH16">
        <v>3.1053333333333337</v>
      </c>
    </row>
    <row r="17" spans="3:34" x14ac:dyDescent="0.3">
      <c r="C17" s="51"/>
      <c r="D17">
        <v>0.14499999999999999</v>
      </c>
      <c r="E17">
        <v>0.65400000000000003</v>
      </c>
      <c r="F17">
        <v>1.609</v>
      </c>
      <c r="H17" s="51"/>
      <c r="I17">
        <v>1.0860000000000001</v>
      </c>
      <c r="J17">
        <v>1.7410000000000001</v>
      </c>
      <c r="K17">
        <v>1.8779999999999999</v>
      </c>
      <c r="N17" s="51"/>
      <c r="O17">
        <v>0.501</v>
      </c>
      <c r="P17">
        <v>0.20899999999999999</v>
      </c>
      <c r="Q17">
        <v>0.41799999999999998</v>
      </c>
      <c r="S17" s="51"/>
      <c r="T17">
        <v>6.1820000000000004</v>
      </c>
      <c r="X17" s="51" t="s">
        <v>1</v>
      </c>
      <c r="Y17">
        <v>1.0292222222222223</v>
      </c>
      <c r="AA17" s="51" t="s">
        <v>1</v>
      </c>
      <c r="AB17">
        <v>0.61816666666666675</v>
      </c>
      <c r="AD17" s="51" t="s">
        <v>1</v>
      </c>
      <c r="AE17">
        <v>2.4022222222222225</v>
      </c>
      <c r="AG17" s="51" t="s">
        <v>1</v>
      </c>
      <c r="AH17">
        <v>3.6734999999999998</v>
      </c>
    </row>
    <row r="18" spans="3:34" x14ac:dyDescent="0.3">
      <c r="C18" s="51" t="s">
        <v>18</v>
      </c>
      <c r="D18">
        <v>1.1990000000000001</v>
      </c>
      <c r="E18">
        <v>0.68600000000000005</v>
      </c>
      <c r="F18">
        <v>0.83799999999999997</v>
      </c>
      <c r="H18" s="51"/>
      <c r="I18">
        <v>2.2149999999999999</v>
      </c>
      <c r="J18">
        <v>2.06</v>
      </c>
      <c r="K18">
        <v>1.012</v>
      </c>
      <c r="N18" s="51" t="s">
        <v>18</v>
      </c>
      <c r="O18">
        <v>0.66</v>
      </c>
      <c r="P18">
        <v>0.55500000000000005</v>
      </c>
      <c r="Q18">
        <v>0.60299999999999998</v>
      </c>
      <c r="S18" s="51" t="s">
        <v>18</v>
      </c>
      <c r="T18">
        <v>3.327</v>
      </c>
      <c r="X18" s="52" t="s">
        <v>10</v>
      </c>
      <c r="Y18">
        <v>1.405111111111111</v>
      </c>
      <c r="AA18" s="52" t="s">
        <v>10</v>
      </c>
      <c r="AB18">
        <v>1.8571111111111109</v>
      </c>
      <c r="AD18" s="52" t="s">
        <v>10</v>
      </c>
      <c r="AE18">
        <v>1.9241111111111111</v>
      </c>
      <c r="AG18" s="52" t="s">
        <v>10</v>
      </c>
      <c r="AH18">
        <v>4.968</v>
      </c>
    </row>
    <row r="19" spans="3:34" x14ac:dyDescent="0.3">
      <c r="C19" s="51"/>
      <c r="D19">
        <v>0.64400000000000002</v>
      </c>
      <c r="E19">
        <v>0.54</v>
      </c>
      <c r="F19">
        <v>0.54700000000000004</v>
      </c>
      <c r="H19" s="51" t="s">
        <v>5</v>
      </c>
      <c r="I19">
        <v>5.9690000000000003</v>
      </c>
      <c r="J19">
        <v>6.734</v>
      </c>
      <c r="K19">
        <v>6.5549999999999997</v>
      </c>
      <c r="N19" s="51"/>
      <c r="O19">
        <v>1.1240000000000001</v>
      </c>
      <c r="P19">
        <v>1.032</v>
      </c>
      <c r="Q19">
        <v>1.222</v>
      </c>
      <c r="S19" s="51"/>
      <c r="T19">
        <v>3.8180000000000001</v>
      </c>
      <c r="X19" s="52" t="s">
        <v>7</v>
      </c>
      <c r="Y19">
        <v>1.8909999999999998</v>
      </c>
      <c r="AA19" s="52" t="s">
        <v>7</v>
      </c>
      <c r="AB19">
        <v>1.9741111111111114</v>
      </c>
      <c r="AD19" s="52" t="s">
        <v>7</v>
      </c>
      <c r="AE19">
        <v>1.2521111111111112</v>
      </c>
      <c r="AG19" s="52" t="s">
        <v>7</v>
      </c>
      <c r="AH19">
        <v>3.7846666666666668</v>
      </c>
    </row>
    <row r="20" spans="3:34" x14ac:dyDescent="0.3">
      <c r="C20" s="51"/>
      <c r="D20">
        <v>1.7549999999999999</v>
      </c>
      <c r="E20">
        <v>2.7130000000000001</v>
      </c>
      <c r="F20">
        <v>0.438</v>
      </c>
      <c r="H20" s="51"/>
      <c r="I20">
        <v>1.6080000000000001</v>
      </c>
      <c r="J20">
        <v>2.89</v>
      </c>
      <c r="K20">
        <v>1.9570000000000001</v>
      </c>
      <c r="N20" s="51"/>
      <c r="O20">
        <v>0.34399999999999997</v>
      </c>
      <c r="P20">
        <v>1.246</v>
      </c>
      <c r="Q20">
        <v>0.96199999999999997</v>
      </c>
      <c r="S20" s="51"/>
      <c r="T20">
        <v>2.8180000000000001</v>
      </c>
      <c r="X20" s="52" t="s">
        <v>6</v>
      </c>
      <c r="Y20">
        <v>0.13244444444444445</v>
      </c>
      <c r="Z20" s="14"/>
      <c r="AA20" s="52" t="s">
        <v>6</v>
      </c>
      <c r="AB20">
        <v>0.25111111111111106</v>
      </c>
      <c r="AC20" s="14"/>
      <c r="AD20" s="52" t="s">
        <v>6</v>
      </c>
      <c r="AE20">
        <v>0.20066666666666666</v>
      </c>
      <c r="AG20" s="52" t="s">
        <v>6</v>
      </c>
      <c r="AH20">
        <v>1.6166666666666665</v>
      </c>
    </row>
    <row r="21" spans="3:34" x14ac:dyDescent="0.3">
      <c r="C21" s="51" t="s">
        <v>19</v>
      </c>
      <c r="D21">
        <v>1.861</v>
      </c>
      <c r="E21">
        <v>1.157</v>
      </c>
      <c r="F21">
        <v>1.238</v>
      </c>
      <c r="H21" s="51"/>
      <c r="I21">
        <v>2.0720000000000001</v>
      </c>
      <c r="J21">
        <v>2.1379999999999999</v>
      </c>
      <c r="K21">
        <v>3.1970000000000001</v>
      </c>
      <c r="N21" s="51" t="s">
        <v>19</v>
      </c>
      <c r="O21">
        <v>0.879</v>
      </c>
      <c r="P21">
        <v>0.91600000000000004</v>
      </c>
      <c r="Q21">
        <v>1.639</v>
      </c>
      <c r="S21" s="51" t="s">
        <v>19</v>
      </c>
      <c r="T21">
        <v>4.1150000000000002</v>
      </c>
      <c r="X21" s="52" t="s">
        <v>23</v>
      </c>
      <c r="Y21">
        <v>1.7080000000000002</v>
      </c>
      <c r="AA21" s="52" t="s">
        <v>23</v>
      </c>
      <c r="AB21">
        <v>1.9963333333333333</v>
      </c>
      <c r="AD21" s="52" t="s">
        <v>23</v>
      </c>
      <c r="AE21">
        <v>1.4509999999999998</v>
      </c>
      <c r="AG21" s="52" t="s">
        <v>23</v>
      </c>
      <c r="AH21">
        <v>11.332000000000001</v>
      </c>
    </row>
    <row r="22" spans="3:34" x14ac:dyDescent="0.3">
      <c r="C22" s="51"/>
      <c r="D22">
        <v>1.111</v>
      </c>
      <c r="E22">
        <v>0.83</v>
      </c>
      <c r="F22">
        <v>0.59399999999999997</v>
      </c>
      <c r="H22" s="51" t="s">
        <v>2</v>
      </c>
      <c r="I22">
        <v>4.1399999999999997</v>
      </c>
      <c r="J22">
        <v>4.0990000000000002</v>
      </c>
      <c r="K22">
        <v>3.8820000000000001</v>
      </c>
      <c r="N22" s="51"/>
      <c r="O22">
        <v>0.48099999999999998</v>
      </c>
      <c r="P22">
        <v>0.40799999999999997</v>
      </c>
      <c r="Q22">
        <v>1.377</v>
      </c>
      <c r="S22" s="51"/>
      <c r="T22">
        <v>3.6549999999999998</v>
      </c>
      <c r="X22" s="52" t="s">
        <v>22</v>
      </c>
      <c r="Y22">
        <v>3.8420000000000001</v>
      </c>
      <c r="AA22" s="52" t="s">
        <v>22</v>
      </c>
      <c r="AB22">
        <v>3.2870000000000004</v>
      </c>
      <c r="AD22" s="52" t="s">
        <v>22</v>
      </c>
      <c r="AE22">
        <v>3.0215000000000001</v>
      </c>
      <c r="AG22" s="52" t="s">
        <v>22</v>
      </c>
      <c r="AH22">
        <v>5.8763333333333323</v>
      </c>
    </row>
    <row r="23" spans="3:34" x14ac:dyDescent="0.3">
      <c r="C23" s="51"/>
      <c r="D23">
        <v>1.907</v>
      </c>
      <c r="E23">
        <v>1.099</v>
      </c>
      <c r="F23">
        <v>0.60499999999999998</v>
      </c>
      <c r="H23" s="51"/>
      <c r="I23">
        <v>2.6120000000000001</v>
      </c>
      <c r="J23">
        <v>1.704</v>
      </c>
      <c r="K23">
        <v>1.798</v>
      </c>
      <c r="N23" s="51"/>
      <c r="O23">
        <v>0.56299999999999994</v>
      </c>
      <c r="P23">
        <v>0.4</v>
      </c>
      <c r="Q23">
        <v>0.55000000000000004</v>
      </c>
      <c r="S23" s="51"/>
      <c r="T23">
        <v>4.8570000000000002</v>
      </c>
      <c r="X23" s="52" t="s">
        <v>8</v>
      </c>
      <c r="Y23">
        <v>2.4962222222222219</v>
      </c>
      <c r="AA23" s="52" t="s">
        <v>8</v>
      </c>
      <c r="AB23">
        <v>1.5558333333333338</v>
      </c>
      <c r="AD23" s="52" t="s">
        <v>8</v>
      </c>
      <c r="AE23">
        <v>1.2382222222222223</v>
      </c>
      <c r="AG23" s="52" t="s">
        <v>8</v>
      </c>
      <c r="AH23">
        <v>4.4634999999999998</v>
      </c>
    </row>
    <row r="24" spans="3:34" x14ac:dyDescent="0.3">
      <c r="C24" s="51" t="s">
        <v>5</v>
      </c>
      <c r="D24">
        <v>5.4279999999999999</v>
      </c>
      <c r="E24">
        <v>3.4710000000000001</v>
      </c>
      <c r="F24">
        <v>3.3119999999999998</v>
      </c>
      <c r="H24" s="51"/>
      <c r="I24">
        <v>1.5269999999999999</v>
      </c>
      <c r="J24">
        <v>0.41899999999999998</v>
      </c>
      <c r="K24">
        <v>0.51100000000000001</v>
      </c>
      <c r="N24" s="51" t="s">
        <v>5</v>
      </c>
      <c r="O24">
        <v>4.8899999999999997</v>
      </c>
      <c r="P24">
        <v>4.8979999999999997</v>
      </c>
      <c r="Q24">
        <v>5.2960000000000003</v>
      </c>
      <c r="S24" s="51" t="s">
        <v>5</v>
      </c>
      <c r="T24">
        <v>9.4710000000000001</v>
      </c>
      <c r="X24" s="52" t="s">
        <v>9</v>
      </c>
      <c r="Y24">
        <v>1.4846111111111113</v>
      </c>
      <c r="AA24" s="52" t="s">
        <v>9</v>
      </c>
      <c r="AB24">
        <v>1.3304444444444445</v>
      </c>
      <c r="AD24" s="52" t="s">
        <v>9</v>
      </c>
      <c r="AE24">
        <v>0.88016666666666676</v>
      </c>
      <c r="AG24" s="52" t="s">
        <v>9</v>
      </c>
      <c r="AH24">
        <v>2.1368</v>
      </c>
    </row>
    <row r="25" spans="3:34" x14ac:dyDescent="0.3">
      <c r="C25" s="51"/>
      <c r="D25">
        <v>5.4160000000000004</v>
      </c>
      <c r="E25">
        <v>0.90600000000000003</v>
      </c>
      <c r="F25">
        <v>0.82</v>
      </c>
      <c r="H25" s="51" t="s">
        <v>3</v>
      </c>
      <c r="I25">
        <v>3.9079999999999999</v>
      </c>
      <c r="J25">
        <v>3.7530000000000001</v>
      </c>
      <c r="K25">
        <v>3.653</v>
      </c>
      <c r="N25" s="51"/>
      <c r="O25">
        <v>0.86099999999999999</v>
      </c>
      <c r="P25">
        <v>0.89200000000000002</v>
      </c>
      <c r="Q25">
        <v>1.427</v>
      </c>
      <c r="S25" s="51"/>
      <c r="T25">
        <v>3.367</v>
      </c>
      <c r="X25" s="52" t="s">
        <v>21</v>
      </c>
      <c r="Y25">
        <v>0.54122222222222216</v>
      </c>
      <c r="AA25" s="52" t="s">
        <v>21</v>
      </c>
      <c r="AB25">
        <v>1.1327499999999999</v>
      </c>
      <c r="AD25" s="52" t="s">
        <v>21</v>
      </c>
      <c r="AE25">
        <v>0.62677777777777766</v>
      </c>
      <c r="AG25" s="52" t="s">
        <v>21</v>
      </c>
      <c r="AH25">
        <v>2.8053333333333335</v>
      </c>
    </row>
    <row r="26" spans="3:34" x14ac:dyDescent="0.3">
      <c r="C26" s="51"/>
      <c r="D26">
        <v>3.3940000000000001</v>
      </c>
      <c r="E26">
        <v>1.1759999999999999</v>
      </c>
      <c r="F26">
        <v>1.2609999999999999</v>
      </c>
      <c r="H26" s="51"/>
      <c r="I26">
        <v>3.0339999999999998</v>
      </c>
      <c r="J26">
        <v>4.3159999999999998</v>
      </c>
      <c r="K26">
        <v>2.7879999999999998</v>
      </c>
      <c r="N26" s="51"/>
      <c r="O26">
        <v>0.78500000000000003</v>
      </c>
      <c r="P26">
        <v>0.86099999999999999</v>
      </c>
      <c r="Q26">
        <v>2.073</v>
      </c>
      <c r="S26" s="51"/>
      <c r="T26">
        <v>3.2269999999999999</v>
      </c>
      <c r="X26" s="52" t="s">
        <v>24</v>
      </c>
      <c r="Y26">
        <v>0.9655555555555555</v>
      </c>
      <c r="AA26" s="52" t="s">
        <v>24</v>
      </c>
      <c r="AB26">
        <v>0.61599999999999999</v>
      </c>
      <c r="AD26" s="52" t="s">
        <v>24</v>
      </c>
      <c r="AE26">
        <v>1.3027777777777778</v>
      </c>
      <c r="AG26" s="52" t="s">
        <v>24</v>
      </c>
      <c r="AH26">
        <v>2.4590000000000001</v>
      </c>
    </row>
    <row r="27" spans="3:34" x14ac:dyDescent="0.3">
      <c r="C27" s="51" t="s">
        <v>2</v>
      </c>
      <c r="D27">
        <v>3.3969999999999998</v>
      </c>
      <c r="E27">
        <v>4.9539999999999997</v>
      </c>
      <c r="F27">
        <v>3.6509999999999998</v>
      </c>
      <c r="H27" s="51"/>
      <c r="I27">
        <v>2.242</v>
      </c>
      <c r="J27">
        <v>1.647</v>
      </c>
      <c r="K27">
        <v>2.363</v>
      </c>
      <c r="N27" s="51" t="s">
        <v>2</v>
      </c>
      <c r="O27">
        <v>2.6819999999999999</v>
      </c>
      <c r="P27">
        <v>3.0840000000000001</v>
      </c>
      <c r="Q27">
        <v>3.4289999999999998</v>
      </c>
      <c r="S27" s="51" t="s">
        <v>2</v>
      </c>
      <c r="T27">
        <v>4.3730000000000002</v>
      </c>
      <c r="X27" s="52" t="s">
        <v>25</v>
      </c>
      <c r="Y27">
        <v>0.52266666666666661</v>
      </c>
      <c r="AA27" s="52" t="s">
        <v>25</v>
      </c>
      <c r="AB27">
        <v>0.35466666666666669</v>
      </c>
      <c r="AD27" s="52" t="s">
        <v>25</v>
      </c>
      <c r="AE27">
        <v>0.48150000000000004</v>
      </c>
      <c r="AG27" s="52" t="s">
        <v>25</v>
      </c>
      <c r="AH27">
        <v>4.3265000000000002</v>
      </c>
    </row>
    <row r="28" spans="3:34" x14ac:dyDescent="0.3">
      <c r="C28" s="51"/>
      <c r="D28">
        <v>1.8009999999999999</v>
      </c>
      <c r="E28">
        <v>2.2010000000000001</v>
      </c>
      <c r="F28">
        <v>2.0150000000000001</v>
      </c>
      <c r="H28" s="51" t="s">
        <v>4</v>
      </c>
      <c r="I28">
        <v>1.6259999999999999</v>
      </c>
      <c r="J28">
        <v>2.0009999999999999</v>
      </c>
      <c r="K28">
        <v>1.3859999999999999</v>
      </c>
      <c r="N28" s="51"/>
      <c r="O28">
        <v>2.181</v>
      </c>
      <c r="P28">
        <v>1.8140000000000001</v>
      </c>
      <c r="Q28">
        <v>1.4490000000000001</v>
      </c>
      <c r="S28" s="51"/>
      <c r="T28">
        <v>3.4969999999999999</v>
      </c>
      <c r="X28" s="53" t="s">
        <v>28</v>
      </c>
      <c r="Y28">
        <v>1.7776666666666667</v>
      </c>
      <c r="AA28" s="53" t="s">
        <v>28</v>
      </c>
      <c r="AB28">
        <v>1.3422222222222222</v>
      </c>
      <c r="AD28" s="53" t="s">
        <v>28</v>
      </c>
      <c r="AE28">
        <v>1.115</v>
      </c>
      <c r="AG28" s="53" t="s">
        <v>28</v>
      </c>
      <c r="AH28">
        <v>1.3723333333333334</v>
      </c>
    </row>
    <row r="29" spans="3:34" x14ac:dyDescent="0.3">
      <c r="C29" s="51"/>
      <c r="D29">
        <v>0.30099999999999999</v>
      </c>
      <c r="E29">
        <v>2.8610000000000002</v>
      </c>
      <c r="F29">
        <v>2.5</v>
      </c>
      <c r="H29" s="51"/>
      <c r="I29">
        <v>0.32200000000000001</v>
      </c>
      <c r="J29">
        <v>0.71599999999999997</v>
      </c>
      <c r="K29">
        <v>0.30199999999999999</v>
      </c>
      <c r="N29" s="51"/>
      <c r="O29">
        <v>1.64</v>
      </c>
      <c r="P29">
        <v>1.5089999999999999</v>
      </c>
      <c r="Q29">
        <v>1.0960000000000001</v>
      </c>
      <c r="S29" s="51"/>
      <c r="T29">
        <v>1.3080000000000001</v>
      </c>
      <c r="X29" s="53" t="s">
        <v>29</v>
      </c>
      <c r="Y29">
        <v>2.0418888888888889</v>
      </c>
      <c r="AA29" s="53" t="s">
        <v>29</v>
      </c>
      <c r="AB29">
        <v>1.3541428571428571</v>
      </c>
      <c r="AD29" s="53" t="s">
        <v>29</v>
      </c>
      <c r="AE29">
        <v>1.4206666666666665</v>
      </c>
      <c r="AG29" s="53" t="s">
        <v>29</v>
      </c>
      <c r="AH29">
        <v>3.545666666666667</v>
      </c>
    </row>
    <row r="30" spans="3:34" x14ac:dyDescent="0.3">
      <c r="C30" s="51" t="s">
        <v>3</v>
      </c>
      <c r="D30">
        <v>4.9770000000000003</v>
      </c>
      <c r="E30">
        <v>3.9980000000000002</v>
      </c>
      <c r="F30">
        <v>3.86</v>
      </c>
      <c r="H30" s="51"/>
      <c r="I30">
        <v>0.04</v>
      </c>
      <c r="J30">
        <v>0.13</v>
      </c>
      <c r="K30">
        <v>1.7999999999999999E-2</v>
      </c>
      <c r="N30" s="51" t="s">
        <v>3</v>
      </c>
      <c r="O30">
        <v>2.4159999999999999</v>
      </c>
      <c r="P30">
        <v>2.6230000000000002</v>
      </c>
      <c r="Q30">
        <v>2.8879999999999999</v>
      </c>
      <c r="S30" s="51" t="s">
        <v>3</v>
      </c>
      <c r="T30">
        <v>5.9770000000000003</v>
      </c>
      <c r="X30" s="53" t="s">
        <v>27</v>
      </c>
      <c r="Y30">
        <v>0.47222222222222221</v>
      </c>
      <c r="AA30" s="53" t="s">
        <v>27</v>
      </c>
      <c r="AB30">
        <v>0.32114285714285717</v>
      </c>
      <c r="AD30" s="53" t="s">
        <v>27</v>
      </c>
      <c r="AE30">
        <v>0.31488888888888883</v>
      </c>
      <c r="AG30" s="53" t="s">
        <v>31</v>
      </c>
      <c r="AH30">
        <v>1.5965</v>
      </c>
    </row>
    <row r="31" spans="3:34" x14ac:dyDescent="0.3">
      <c r="C31" s="51"/>
      <c r="D31">
        <v>3.7010000000000001</v>
      </c>
      <c r="E31">
        <v>3.1829999999999998</v>
      </c>
      <c r="F31">
        <v>2.798</v>
      </c>
      <c r="H31" s="51" t="s">
        <v>1</v>
      </c>
      <c r="I31">
        <v>0.27700000000000002</v>
      </c>
      <c r="J31">
        <v>1.073</v>
      </c>
      <c r="K31">
        <v>0.317</v>
      </c>
      <c r="N31" s="51"/>
      <c r="O31">
        <v>1.796</v>
      </c>
      <c r="P31">
        <v>2.0089999999999999</v>
      </c>
      <c r="Q31">
        <v>2.0760000000000001</v>
      </c>
      <c r="S31" s="51"/>
      <c r="T31">
        <v>5.1109999999999998</v>
      </c>
      <c r="X31" s="53" t="s">
        <v>30</v>
      </c>
      <c r="Y31">
        <v>1.2016666666666669</v>
      </c>
      <c r="AA31" s="53" t="s">
        <v>30</v>
      </c>
      <c r="AB31">
        <v>1.0218333333333334</v>
      </c>
      <c r="AD31" s="53" t="s">
        <v>30</v>
      </c>
      <c r="AE31" t="e">
        <v>#DIV/0!</v>
      </c>
      <c r="AG31" s="53" t="s">
        <v>30</v>
      </c>
      <c r="AH31">
        <v>2.3114999999999997</v>
      </c>
    </row>
    <row r="32" spans="3:34" x14ac:dyDescent="0.3">
      <c r="C32" s="51"/>
      <c r="D32">
        <v>2.883</v>
      </c>
      <c r="E32">
        <v>3.7839999999999998</v>
      </c>
      <c r="F32">
        <v>3.4489999999999998</v>
      </c>
      <c r="H32" s="51"/>
      <c r="K32">
        <v>0.75900000000000001</v>
      </c>
      <c r="N32" s="51"/>
      <c r="O32">
        <v>2.198</v>
      </c>
      <c r="P32">
        <v>2.0880000000000001</v>
      </c>
      <c r="Q32">
        <v>1.9770000000000001</v>
      </c>
      <c r="S32" s="51"/>
      <c r="T32">
        <v>3.5619999999999998</v>
      </c>
      <c r="X32" s="53" t="s">
        <v>11</v>
      </c>
      <c r="Y32">
        <v>1.7562222222222219</v>
      </c>
      <c r="AA32" s="53" t="s">
        <v>11</v>
      </c>
      <c r="AB32">
        <v>1.3025</v>
      </c>
      <c r="AD32" s="53" t="s">
        <v>11</v>
      </c>
      <c r="AE32">
        <v>1.6437777777777776</v>
      </c>
      <c r="AG32" s="53" t="s">
        <v>11</v>
      </c>
      <c r="AH32">
        <v>4.9913333333333334</v>
      </c>
    </row>
    <row r="33" spans="3:34" x14ac:dyDescent="0.3">
      <c r="C33" s="51" t="s">
        <v>4</v>
      </c>
      <c r="D33">
        <v>2.5179999999999998</v>
      </c>
      <c r="E33">
        <v>3.0030000000000001</v>
      </c>
      <c r="F33">
        <v>2.02</v>
      </c>
      <c r="H33" s="52" t="s">
        <v>10</v>
      </c>
      <c r="I33">
        <v>1.2789999999999999</v>
      </c>
      <c r="J33">
        <v>2.3580000000000001</v>
      </c>
      <c r="K33">
        <v>1.329</v>
      </c>
      <c r="N33" s="51" t="s">
        <v>4</v>
      </c>
      <c r="O33">
        <v>1.2450000000000001</v>
      </c>
      <c r="P33">
        <v>1.2450000000000001</v>
      </c>
      <c r="Q33">
        <v>1.1990000000000001</v>
      </c>
      <c r="S33" s="51" t="s">
        <v>4</v>
      </c>
      <c r="T33">
        <v>4.5209999999999999</v>
      </c>
      <c r="X33" s="53" t="s">
        <v>12</v>
      </c>
      <c r="Y33">
        <v>0.3547777777777778</v>
      </c>
      <c r="AA33" s="53" t="s">
        <v>12</v>
      </c>
      <c r="AB33">
        <v>0.5544</v>
      </c>
      <c r="AD33" s="53" t="s">
        <v>12</v>
      </c>
      <c r="AE33">
        <v>0.64255555555555555</v>
      </c>
      <c r="AG33" s="53" t="s">
        <v>12</v>
      </c>
      <c r="AH33">
        <v>3.3736666666666668</v>
      </c>
    </row>
    <row r="34" spans="3:34" x14ac:dyDescent="0.3">
      <c r="C34" s="51"/>
      <c r="D34">
        <v>0.315</v>
      </c>
      <c r="E34">
        <v>0.58399999999999996</v>
      </c>
      <c r="F34">
        <v>0.17599999999999999</v>
      </c>
      <c r="H34" s="52"/>
      <c r="I34">
        <v>2.0219999999999998</v>
      </c>
      <c r="J34">
        <v>2.6960000000000002</v>
      </c>
      <c r="K34">
        <v>1.744</v>
      </c>
      <c r="N34" s="51"/>
      <c r="O34">
        <v>0.11700000000000001</v>
      </c>
      <c r="P34">
        <v>0.17599999999999999</v>
      </c>
      <c r="Q34">
        <v>0.14399999999999999</v>
      </c>
      <c r="S34" s="51"/>
      <c r="T34">
        <v>3.11</v>
      </c>
      <c r="X34" s="53" t="s">
        <v>110</v>
      </c>
      <c r="Y34">
        <v>1.0258888888888889</v>
      </c>
      <c r="AA34" s="53" t="s">
        <v>110</v>
      </c>
      <c r="AB34">
        <v>0.65850000000000009</v>
      </c>
      <c r="AD34" s="53" t="s">
        <v>110</v>
      </c>
      <c r="AE34">
        <v>1.9133333333333336</v>
      </c>
      <c r="AG34" s="53" t="s">
        <v>27</v>
      </c>
      <c r="AH34">
        <v>1.8633333333333333</v>
      </c>
    </row>
    <row r="35" spans="3:34" x14ac:dyDescent="0.3">
      <c r="C35" s="51"/>
      <c r="D35">
        <v>3.4000000000000002E-2</v>
      </c>
      <c r="E35">
        <v>3.1E-2</v>
      </c>
      <c r="F35">
        <v>4.4999999999999998E-2</v>
      </c>
      <c r="H35" s="52"/>
      <c r="I35">
        <v>2.08</v>
      </c>
      <c r="J35">
        <v>2.1040000000000001</v>
      </c>
      <c r="K35">
        <v>1.1020000000000001</v>
      </c>
      <c r="N35" s="51"/>
      <c r="O35">
        <v>4.4999999999999998E-2</v>
      </c>
      <c r="P35">
        <v>4.7E-2</v>
      </c>
      <c r="Q35">
        <v>0.104</v>
      </c>
      <c r="S35" s="51"/>
      <c r="T35">
        <v>1.9350000000000001</v>
      </c>
      <c r="X35" s="53" t="s">
        <v>13</v>
      </c>
      <c r="Y35">
        <v>1.4198888888888888</v>
      </c>
      <c r="AA35" s="53" t="s">
        <v>13</v>
      </c>
      <c r="AB35">
        <v>0.59916666666666674</v>
      </c>
      <c r="AD35" s="53" t="s">
        <v>13</v>
      </c>
      <c r="AE35">
        <v>0.51977777777777778</v>
      </c>
      <c r="AG35" s="53" t="s">
        <v>13</v>
      </c>
      <c r="AH35">
        <v>2.4393333333333334</v>
      </c>
    </row>
    <row r="36" spans="3:34" x14ac:dyDescent="0.3">
      <c r="C36" s="51" t="s">
        <v>0</v>
      </c>
      <c r="D36">
        <v>0.56299999999999994</v>
      </c>
      <c r="E36">
        <v>0.54300000000000004</v>
      </c>
      <c r="F36">
        <v>0.20599999999999999</v>
      </c>
      <c r="H36" s="52" t="s">
        <v>7</v>
      </c>
      <c r="I36">
        <v>0.52500000000000002</v>
      </c>
      <c r="J36">
        <v>0.754</v>
      </c>
      <c r="K36">
        <v>1.284</v>
      </c>
      <c r="N36" s="51" t="s">
        <v>0</v>
      </c>
      <c r="O36">
        <v>1.2569999999999999</v>
      </c>
      <c r="P36">
        <v>2.347</v>
      </c>
      <c r="Q36">
        <v>1.149</v>
      </c>
      <c r="S36" s="51" t="s">
        <v>0</v>
      </c>
      <c r="T36">
        <v>1.78</v>
      </c>
      <c r="X36" s="53" t="s">
        <v>14</v>
      </c>
      <c r="Y36">
        <v>1.2577777777777779</v>
      </c>
      <c r="AA36" s="53" t="s">
        <v>14</v>
      </c>
      <c r="AB36">
        <v>0.48349999999999999</v>
      </c>
      <c r="AD36" s="53" t="s">
        <v>14</v>
      </c>
      <c r="AE36">
        <v>1.3358571428571431</v>
      </c>
      <c r="AG36" s="53" t="s">
        <v>14</v>
      </c>
      <c r="AH36">
        <v>2.9486666666666665</v>
      </c>
    </row>
    <row r="37" spans="3:34" x14ac:dyDescent="0.3">
      <c r="C37" s="51"/>
      <c r="D37">
        <v>2.5430000000000001</v>
      </c>
      <c r="E37">
        <v>1.8560000000000001</v>
      </c>
      <c r="F37">
        <v>2.3580000000000001</v>
      </c>
      <c r="H37" s="52"/>
      <c r="I37">
        <v>2.4239999999999999</v>
      </c>
      <c r="J37">
        <v>2.3839999999999999</v>
      </c>
      <c r="K37">
        <v>2.95</v>
      </c>
      <c r="N37" s="51"/>
      <c r="O37">
        <v>3.8010000000000002</v>
      </c>
      <c r="P37">
        <v>2.8879999999999999</v>
      </c>
      <c r="Q37">
        <v>2.238</v>
      </c>
      <c r="S37" s="51"/>
      <c r="T37">
        <v>3.7919999999999998</v>
      </c>
      <c r="X37" s="53" t="s">
        <v>31</v>
      </c>
      <c r="Y37">
        <v>0.49533333333333324</v>
      </c>
      <c r="Z37" s="14"/>
      <c r="AA37" s="53" t="s">
        <v>31</v>
      </c>
      <c r="AB37">
        <v>0.26300000000000001</v>
      </c>
      <c r="AC37" s="14"/>
      <c r="AD37" s="53" t="s">
        <v>31</v>
      </c>
      <c r="AE37">
        <v>0.34233333333333332</v>
      </c>
    </row>
    <row r="38" spans="3:34" x14ac:dyDescent="0.3">
      <c r="C38" s="51"/>
      <c r="D38">
        <v>2.0209999999999999</v>
      </c>
      <c r="E38">
        <v>2.0499999999999998</v>
      </c>
      <c r="F38">
        <v>0.13400000000000001</v>
      </c>
      <c r="H38" s="52"/>
      <c r="I38">
        <v>2.419</v>
      </c>
      <c r="J38">
        <v>2.694</v>
      </c>
      <c r="K38">
        <v>2.3330000000000002</v>
      </c>
      <c r="N38" s="51"/>
      <c r="O38">
        <v>2.1</v>
      </c>
      <c r="P38">
        <v>2.3780000000000001</v>
      </c>
      <c r="Q38">
        <v>2.992</v>
      </c>
      <c r="S38" s="51"/>
      <c r="T38">
        <v>3.7440000000000002</v>
      </c>
    </row>
    <row r="39" spans="3:34" x14ac:dyDescent="0.3">
      <c r="C39" s="51" t="s">
        <v>1</v>
      </c>
      <c r="D39">
        <v>1.931</v>
      </c>
      <c r="E39">
        <v>1.458</v>
      </c>
      <c r="F39">
        <v>0.75600000000000001</v>
      </c>
      <c r="H39" s="52" t="s">
        <v>6</v>
      </c>
      <c r="I39">
        <v>0.53900000000000003</v>
      </c>
      <c r="J39">
        <v>0.154</v>
      </c>
      <c r="K39">
        <v>0.38300000000000001</v>
      </c>
      <c r="N39" s="51" t="s">
        <v>1</v>
      </c>
      <c r="O39">
        <v>6.734</v>
      </c>
      <c r="P39">
        <v>4.3099999999999996</v>
      </c>
      <c r="Q39">
        <v>4.7370000000000001</v>
      </c>
      <c r="S39" s="51" t="s">
        <v>1</v>
      </c>
      <c r="T39">
        <v>1.131</v>
      </c>
    </row>
    <row r="40" spans="3:34" x14ac:dyDescent="0.3">
      <c r="C40" s="51"/>
      <c r="D40">
        <v>1.26</v>
      </c>
      <c r="E40">
        <v>0.45500000000000002</v>
      </c>
      <c r="F40">
        <v>1.9419999999999999</v>
      </c>
      <c r="H40" s="52"/>
      <c r="I40">
        <v>0.25</v>
      </c>
      <c r="J40">
        <v>0.27800000000000002</v>
      </c>
      <c r="K40">
        <v>9.7000000000000003E-2</v>
      </c>
      <c r="N40" s="51"/>
      <c r="O40">
        <v>1.6579999999999999</v>
      </c>
      <c r="P40">
        <v>2.032</v>
      </c>
      <c r="Q40">
        <v>0.58299999999999996</v>
      </c>
      <c r="S40" s="51"/>
      <c r="T40">
        <v>3.6720000000000002</v>
      </c>
    </row>
    <row r="41" spans="3:34" x14ac:dyDescent="0.3">
      <c r="C41" s="51"/>
      <c r="D41">
        <v>4.8000000000000001E-2</v>
      </c>
      <c r="E41">
        <v>0.124</v>
      </c>
      <c r="F41">
        <v>1.2889999999999999</v>
      </c>
      <c r="H41" s="52"/>
      <c r="I41">
        <v>0.28699999999999998</v>
      </c>
      <c r="J41">
        <v>0.15</v>
      </c>
      <c r="K41">
        <v>0.122</v>
      </c>
      <c r="N41" s="51"/>
      <c r="O41">
        <v>0.88700000000000001</v>
      </c>
      <c r="P41">
        <v>0.38700000000000001</v>
      </c>
      <c r="Q41">
        <v>0.29199999999999998</v>
      </c>
      <c r="S41" s="51"/>
      <c r="T41">
        <v>3.6749999999999998</v>
      </c>
    </row>
    <row r="42" spans="3:34" x14ac:dyDescent="0.3">
      <c r="C42" s="52" t="s">
        <v>10</v>
      </c>
      <c r="D42">
        <v>1.6870000000000001</v>
      </c>
      <c r="E42">
        <v>1.7589999999999999</v>
      </c>
      <c r="F42">
        <v>2.395</v>
      </c>
      <c r="H42" s="52" t="s">
        <v>23</v>
      </c>
      <c r="I42">
        <v>7.2729999999999997</v>
      </c>
      <c r="K42">
        <v>1.667</v>
      </c>
      <c r="N42" s="52" t="s">
        <v>10</v>
      </c>
      <c r="O42">
        <v>2.8490000000000002</v>
      </c>
      <c r="P42">
        <v>1.335</v>
      </c>
      <c r="Q42">
        <v>1.843</v>
      </c>
      <c r="S42" s="52" t="s">
        <v>10</v>
      </c>
      <c r="T42">
        <v>3.823</v>
      </c>
    </row>
    <row r="43" spans="3:34" x14ac:dyDescent="0.3">
      <c r="C43" s="52"/>
      <c r="D43">
        <v>1.5149999999999999</v>
      </c>
      <c r="E43">
        <v>1.4410000000000001</v>
      </c>
      <c r="F43">
        <v>1.0649999999999999</v>
      </c>
      <c r="H43" s="52"/>
      <c r="J43">
        <v>2.67</v>
      </c>
      <c r="N43" s="52"/>
      <c r="O43">
        <v>1.603</v>
      </c>
      <c r="P43">
        <v>1.613</v>
      </c>
      <c r="Q43">
        <v>1.6990000000000001</v>
      </c>
      <c r="S43" s="52"/>
      <c r="T43">
        <v>4.2539999999999996</v>
      </c>
    </row>
    <row r="44" spans="3:34" x14ac:dyDescent="0.3">
      <c r="C44" s="52"/>
      <c r="D44">
        <v>1.1279999999999999</v>
      </c>
      <c r="E44">
        <v>0.98299999999999998</v>
      </c>
      <c r="F44">
        <v>0.67300000000000004</v>
      </c>
      <c r="H44" s="52"/>
      <c r="I44">
        <v>1.6519999999999999</v>
      </c>
      <c r="N44" s="52"/>
      <c r="O44">
        <v>2.3450000000000002</v>
      </c>
      <c r="P44">
        <v>1.925</v>
      </c>
      <c r="Q44">
        <v>2.105</v>
      </c>
      <c r="S44" s="52"/>
      <c r="T44">
        <v>6.827</v>
      </c>
    </row>
    <row r="45" spans="3:34" x14ac:dyDescent="0.3">
      <c r="C45" s="52" t="s">
        <v>7</v>
      </c>
      <c r="D45">
        <v>0.34599999999999997</v>
      </c>
      <c r="E45">
        <v>0.72699999999999998</v>
      </c>
      <c r="F45">
        <v>1.149</v>
      </c>
      <c r="H45" s="52" t="s">
        <v>22</v>
      </c>
      <c r="I45">
        <v>6.3689999999999998</v>
      </c>
      <c r="J45">
        <v>6.0129999999999999</v>
      </c>
      <c r="K45">
        <v>5.5359999999999996</v>
      </c>
      <c r="N45" s="52" t="s">
        <v>7</v>
      </c>
      <c r="O45">
        <v>0.79100000000000004</v>
      </c>
      <c r="P45">
        <v>0.85</v>
      </c>
      <c r="Q45">
        <v>0.69699999999999995</v>
      </c>
      <c r="S45" s="52" t="s">
        <v>7</v>
      </c>
      <c r="T45">
        <v>1.7909999999999999</v>
      </c>
    </row>
    <row r="46" spans="3:34" x14ac:dyDescent="0.3">
      <c r="C46" s="52"/>
      <c r="D46">
        <v>2.5339999999999998</v>
      </c>
      <c r="E46">
        <v>2.5739999999999998</v>
      </c>
      <c r="F46">
        <v>1.6870000000000001</v>
      </c>
      <c r="H46" s="52"/>
      <c r="I46">
        <v>6.6980000000000004</v>
      </c>
      <c r="J46">
        <v>6.0049999999999999</v>
      </c>
      <c r="K46">
        <v>6.6159999999999997</v>
      </c>
      <c r="N46" s="52"/>
      <c r="O46">
        <v>1.3839999999999999</v>
      </c>
      <c r="P46">
        <v>1.5640000000000001</v>
      </c>
      <c r="Q46">
        <v>1.8939999999999999</v>
      </c>
      <c r="S46" s="52"/>
      <c r="T46">
        <v>4.8840000000000003</v>
      </c>
    </row>
    <row r="47" spans="3:34" x14ac:dyDescent="0.3">
      <c r="C47" s="52"/>
      <c r="D47">
        <v>3.0259999999999998</v>
      </c>
      <c r="E47">
        <v>2.899</v>
      </c>
      <c r="F47">
        <v>2.077</v>
      </c>
      <c r="H47" s="52"/>
      <c r="I47">
        <v>3.032</v>
      </c>
      <c r="J47">
        <v>3.5339999999999998</v>
      </c>
      <c r="K47">
        <v>3.2949999999999999</v>
      </c>
      <c r="N47" s="52"/>
      <c r="O47">
        <v>1.74</v>
      </c>
      <c r="P47">
        <v>1.0960000000000001</v>
      </c>
      <c r="Q47">
        <v>1.2529999999999999</v>
      </c>
      <c r="S47" s="52"/>
      <c r="T47">
        <v>4.6790000000000003</v>
      </c>
    </row>
    <row r="48" spans="3:34" x14ac:dyDescent="0.3">
      <c r="C48" s="52" t="s">
        <v>6</v>
      </c>
      <c r="D48">
        <v>0.115</v>
      </c>
      <c r="E48">
        <v>0.188</v>
      </c>
      <c r="F48">
        <v>0.251</v>
      </c>
      <c r="H48" s="52" t="s">
        <v>8</v>
      </c>
      <c r="I48">
        <v>3.71</v>
      </c>
      <c r="J48">
        <v>3.1389999999999998</v>
      </c>
      <c r="K48">
        <v>4.0780000000000003</v>
      </c>
      <c r="N48" s="52" t="s">
        <v>6</v>
      </c>
      <c r="O48">
        <v>0.34599999999999997</v>
      </c>
      <c r="P48">
        <v>0.45800000000000002</v>
      </c>
      <c r="Q48">
        <v>0.40200000000000002</v>
      </c>
      <c r="S48" s="52" t="s">
        <v>6</v>
      </c>
      <c r="T48">
        <v>2.0430000000000001</v>
      </c>
    </row>
    <row r="49" spans="3:36" x14ac:dyDescent="0.3">
      <c r="C49" s="52"/>
      <c r="D49">
        <v>1.7000000000000001E-2</v>
      </c>
      <c r="E49">
        <v>7.9000000000000001E-2</v>
      </c>
      <c r="F49">
        <v>0.20300000000000001</v>
      </c>
      <c r="H49" s="52"/>
      <c r="I49">
        <v>2.2869999999999999</v>
      </c>
      <c r="J49">
        <v>3.4740000000000002</v>
      </c>
      <c r="K49">
        <v>3.552</v>
      </c>
      <c r="N49" s="52"/>
      <c r="O49">
        <v>0.20399999999999999</v>
      </c>
      <c r="P49">
        <v>2.1000000000000001E-2</v>
      </c>
      <c r="Q49">
        <v>8.5000000000000006E-2</v>
      </c>
      <c r="S49" s="52"/>
      <c r="T49">
        <v>1.8819999999999999</v>
      </c>
    </row>
    <row r="50" spans="3:36" x14ac:dyDescent="0.3">
      <c r="C50" s="52"/>
      <c r="D50">
        <v>2.8000000000000001E-2</v>
      </c>
      <c r="E50">
        <v>8.6999999999999994E-2</v>
      </c>
      <c r="F50">
        <v>0.224</v>
      </c>
      <c r="H50" s="52"/>
      <c r="I50">
        <v>5.0000000000000001E-3</v>
      </c>
      <c r="J50">
        <v>1.4999999999999999E-2</v>
      </c>
      <c r="K50">
        <v>2E-3</v>
      </c>
      <c r="N50" s="52"/>
      <c r="O50">
        <v>0.16800000000000001</v>
      </c>
      <c r="P50">
        <v>5.3999999999999999E-2</v>
      </c>
      <c r="Q50">
        <v>6.8000000000000005E-2</v>
      </c>
      <c r="S50" s="52"/>
      <c r="T50">
        <v>0.92500000000000004</v>
      </c>
    </row>
    <row r="51" spans="3:36" x14ac:dyDescent="0.3">
      <c r="C51" s="52" t="s">
        <v>23</v>
      </c>
      <c r="D51">
        <v>9.8209999999999997</v>
      </c>
      <c r="E51">
        <v>20.420999999999999</v>
      </c>
      <c r="F51">
        <v>22.827999999999999</v>
      </c>
      <c r="H51" s="52" t="s">
        <v>9</v>
      </c>
      <c r="I51">
        <v>1.6830000000000001</v>
      </c>
      <c r="J51">
        <v>2.266</v>
      </c>
      <c r="K51">
        <v>1.665</v>
      </c>
      <c r="N51" s="52" t="s">
        <v>23</v>
      </c>
      <c r="O51">
        <v>13.478</v>
      </c>
      <c r="P51">
        <v>17.489000000000001</v>
      </c>
      <c r="Q51">
        <v>16.146000000000001</v>
      </c>
      <c r="S51" s="52" t="s">
        <v>23</v>
      </c>
      <c r="T51">
        <v>12.654999999999999</v>
      </c>
    </row>
    <row r="52" spans="3:36" x14ac:dyDescent="0.3">
      <c r="C52" s="52"/>
      <c r="D52">
        <v>19.096</v>
      </c>
      <c r="E52">
        <v>14.083</v>
      </c>
      <c r="F52">
        <v>15.15</v>
      </c>
      <c r="H52" s="52"/>
      <c r="I52">
        <v>1.1859999999999999</v>
      </c>
      <c r="J52">
        <v>0.69499999999999995</v>
      </c>
      <c r="K52">
        <v>1.2949999999999999</v>
      </c>
      <c r="N52" s="52"/>
      <c r="O52">
        <v>11.59</v>
      </c>
      <c r="P52">
        <v>14.308</v>
      </c>
      <c r="Q52">
        <v>9.5440000000000005</v>
      </c>
      <c r="S52" s="52"/>
    </row>
    <row r="53" spans="3:36" x14ac:dyDescent="0.3">
      <c r="C53" s="52"/>
      <c r="D53">
        <v>0.94199999999999995</v>
      </c>
      <c r="E53">
        <v>2.0299999999999998</v>
      </c>
      <c r="F53">
        <v>2.1520000000000001</v>
      </c>
      <c r="H53" s="52"/>
      <c r="I53">
        <v>5.0999999999999997E-2</v>
      </c>
      <c r="J53">
        <v>0.05</v>
      </c>
      <c r="K53">
        <v>5.6000000000000001E-2</v>
      </c>
      <c r="N53" s="52"/>
      <c r="O53">
        <v>1.1930000000000001</v>
      </c>
      <c r="P53">
        <v>1.4410000000000001</v>
      </c>
      <c r="Q53">
        <v>1.7190000000000001</v>
      </c>
      <c r="S53" s="52"/>
      <c r="T53">
        <v>10.009</v>
      </c>
    </row>
    <row r="54" spans="3:36" x14ac:dyDescent="0.3">
      <c r="C54" s="52" t="s">
        <v>22</v>
      </c>
      <c r="D54">
        <v>5.4210000000000003</v>
      </c>
      <c r="E54">
        <v>8.8840000000000003</v>
      </c>
      <c r="F54">
        <v>7.194</v>
      </c>
      <c r="H54" s="52"/>
      <c r="I54">
        <v>1.948</v>
      </c>
      <c r="J54">
        <v>2.0209999999999999</v>
      </c>
      <c r="K54">
        <v>1.901</v>
      </c>
      <c r="N54" s="52" t="s">
        <v>22</v>
      </c>
      <c r="O54">
        <v>4.55</v>
      </c>
      <c r="P54">
        <v>5.0220000000000002</v>
      </c>
      <c r="Q54">
        <v>4.1120000000000001</v>
      </c>
      <c r="S54" s="52" t="s">
        <v>22</v>
      </c>
      <c r="T54">
        <v>5.1100000000000003</v>
      </c>
    </row>
    <row r="55" spans="3:36" x14ac:dyDescent="0.3">
      <c r="C55" s="52"/>
      <c r="D55">
        <v>7.87</v>
      </c>
      <c r="E55">
        <v>12.362</v>
      </c>
      <c r="F55">
        <v>5.7080000000000002</v>
      </c>
      <c r="H55" s="52"/>
      <c r="I55">
        <v>1.93</v>
      </c>
      <c r="J55">
        <v>1.536</v>
      </c>
      <c r="K55">
        <v>1.8140000000000001</v>
      </c>
      <c r="N55" s="52"/>
      <c r="O55">
        <v>2.617</v>
      </c>
      <c r="P55">
        <v>7.9480000000000004</v>
      </c>
      <c r="Q55">
        <v>2.484</v>
      </c>
      <c r="S55" s="52"/>
      <c r="T55">
        <v>6.4710000000000001</v>
      </c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</row>
    <row r="56" spans="3:36" x14ac:dyDescent="0.3">
      <c r="C56" s="52"/>
      <c r="D56">
        <v>6.2220000000000004</v>
      </c>
      <c r="E56">
        <v>4.548</v>
      </c>
      <c r="F56">
        <v>3.1360000000000001</v>
      </c>
      <c r="H56" s="52"/>
      <c r="I56">
        <v>1.141</v>
      </c>
      <c r="K56">
        <v>1.3819999999999999</v>
      </c>
      <c r="N56" s="52"/>
      <c r="O56">
        <v>2.621</v>
      </c>
      <c r="P56">
        <v>2.887</v>
      </c>
      <c r="Q56">
        <v>3.1560000000000001</v>
      </c>
      <c r="S56" s="52"/>
      <c r="T56">
        <v>6.048</v>
      </c>
    </row>
    <row r="57" spans="3:36" x14ac:dyDescent="0.3">
      <c r="C57" s="52" t="s">
        <v>8</v>
      </c>
      <c r="D57">
        <v>4.2430000000000003</v>
      </c>
      <c r="E57">
        <v>3.8490000000000002</v>
      </c>
      <c r="F57">
        <v>2.4470000000000001</v>
      </c>
      <c r="H57" s="53" t="s">
        <v>28</v>
      </c>
      <c r="I57">
        <v>1.395</v>
      </c>
      <c r="J57">
        <v>1.4590000000000001</v>
      </c>
      <c r="K57">
        <v>1.502</v>
      </c>
      <c r="N57" s="52" t="s">
        <v>8</v>
      </c>
      <c r="O57">
        <v>2.2320000000000002</v>
      </c>
      <c r="P57">
        <v>1.8180000000000001</v>
      </c>
      <c r="Q57">
        <v>1.8360000000000001</v>
      </c>
      <c r="S57" s="52" t="s">
        <v>8</v>
      </c>
      <c r="T57">
        <v>5.0940000000000003</v>
      </c>
    </row>
    <row r="58" spans="3:36" x14ac:dyDescent="0.3">
      <c r="C58" s="52"/>
      <c r="D58">
        <v>4.9240000000000004</v>
      </c>
      <c r="E58">
        <v>2.4329999999999998</v>
      </c>
      <c r="F58">
        <v>3.6040000000000001</v>
      </c>
      <c r="H58" s="53"/>
      <c r="I58">
        <v>2.1880000000000002</v>
      </c>
      <c r="J58">
        <v>2.7189999999999999</v>
      </c>
      <c r="K58">
        <v>2.552</v>
      </c>
      <c r="N58" s="52"/>
      <c r="O58">
        <v>1.5820000000000001</v>
      </c>
      <c r="P58">
        <v>1.2669999999999999</v>
      </c>
      <c r="Q58">
        <v>1.728</v>
      </c>
      <c r="S58" s="52"/>
      <c r="T58">
        <v>3.8330000000000002</v>
      </c>
    </row>
    <row r="59" spans="3:36" x14ac:dyDescent="0.3">
      <c r="C59" s="52"/>
      <c r="D59">
        <v>0.08</v>
      </c>
      <c r="E59">
        <v>0.5</v>
      </c>
      <c r="F59">
        <v>0.38600000000000001</v>
      </c>
      <c r="H59" s="53"/>
      <c r="I59">
        <v>0.128</v>
      </c>
      <c r="J59">
        <v>8.4000000000000005E-2</v>
      </c>
      <c r="K59">
        <v>5.2999999999999999E-2</v>
      </c>
      <c r="N59" s="52"/>
      <c r="O59">
        <v>0.28599999999999998</v>
      </c>
      <c r="P59">
        <v>0.186</v>
      </c>
      <c r="Q59">
        <v>0.20899999999999999</v>
      </c>
      <c r="S59" s="52"/>
    </row>
    <row r="60" spans="3:36" x14ac:dyDescent="0.3">
      <c r="C60" s="52" t="s">
        <v>9</v>
      </c>
      <c r="D60">
        <v>1.9410000000000001</v>
      </c>
      <c r="E60">
        <v>1.115</v>
      </c>
      <c r="F60">
        <v>0.59099999999999997</v>
      </c>
      <c r="H60" s="53" t="s">
        <v>29</v>
      </c>
      <c r="I60">
        <v>0.58099999999999996</v>
      </c>
      <c r="J60">
        <v>0.36799999999999999</v>
      </c>
      <c r="K60">
        <v>0.371</v>
      </c>
      <c r="N60" s="52" t="s">
        <v>9</v>
      </c>
      <c r="O60">
        <v>1.601</v>
      </c>
      <c r="P60">
        <v>0.90800000000000003</v>
      </c>
      <c r="Q60">
        <v>0.95099999999999996</v>
      </c>
      <c r="S60" s="52" t="s">
        <v>9</v>
      </c>
      <c r="T60">
        <v>1.714</v>
      </c>
    </row>
    <row r="61" spans="3:36" x14ac:dyDescent="0.3">
      <c r="C61" s="52"/>
      <c r="D61">
        <v>1.3080000000000001</v>
      </c>
      <c r="E61">
        <v>0.79100000000000004</v>
      </c>
      <c r="F61">
        <v>0.65500000000000003</v>
      </c>
      <c r="H61" s="53"/>
      <c r="N61" s="52"/>
      <c r="O61">
        <v>0.75600000000000001</v>
      </c>
      <c r="P61">
        <v>0.73799999999999999</v>
      </c>
      <c r="Q61">
        <v>0.79400000000000004</v>
      </c>
      <c r="S61" s="52"/>
      <c r="T61">
        <v>1.8180000000000001</v>
      </c>
    </row>
    <row r="62" spans="3:36" x14ac:dyDescent="0.3">
      <c r="C62" s="52"/>
      <c r="D62">
        <v>6.9000000000000006E-2</v>
      </c>
      <c r="E62">
        <v>0.11899999999999999</v>
      </c>
      <c r="F62">
        <v>0.56699999999999995</v>
      </c>
      <c r="H62" s="53"/>
      <c r="N62" s="52"/>
      <c r="O62">
        <v>0.20799999999999999</v>
      </c>
      <c r="P62">
        <v>0.27100000000000002</v>
      </c>
      <c r="Q62">
        <v>0.104</v>
      </c>
      <c r="S62" s="52"/>
      <c r="T62">
        <v>2.96</v>
      </c>
    </row>
    <row r="63" spans="3:36" x14ac:dyDescent="0.3">
      <c r="C63" s="52"/>
      <c r="D63">
        <v>1.87</v>
      </c>
      <c r="E63">
        <v>1.7230000000000001</v>
      </c>
      <c r="F63">
        <v>2.15</v>
      </c>
      <c r="H63" s="53" t="s">
        <v>27</v>
      </c>
      <c r="I63">
        <v>0.30199999999999999</v>
      </c>
      <c r="N63" s="52"/>
      <c r="O63">
        <v>0.77500000000000002</v>
      </c>
      <c r="P63">
        <v>0.752</v>
      </c>
      <c r="Q63">
        <v>0.63200000000000001</v>
      </c>
      <c r="S63" s="52"/>
      <c r="T63">
        <v>2.85</v>
      </c>
    </row>
    <row r="64" spans="3:36" x14ac:dyDescent="0.3">
      <c r="C64" s="52"/>
      <c r="D64">
        <v>2.2029999999999998</v>
      </c>
      <c r="E64">
        <v>1.774</v>
      </c>
      <c r="F64">
        <v>1.5760000000000001</v>
      </c>
      <c r="H64" s="53"/>
      <c r="N64" s="52"/>
      <c r="O64">
        <v>1.198</v>
      </c>
      <c r="P64">
        <v>0.98599999999999999</v>
      </c>
      <c r="Q64">
        <v>0.91100000000000003</v>
      </c>
      <c r="S64" s="52"/>
      <c r="T64">
        <v>1.3420000000000001</v>
      </c>
    </row>
    <row r="65" spans="3:20" x14ac:dyDescent="0.3">
      <c r="C65" s="52"/>
      <c r="D65">
        <v>2.9740000000000002</v>
      </c>
      <c r="E65">
        <v>2.4140000000000001</v>
      </c>
      <c r="F65">
        <v>2.883</v>
      </c>
      <c r="H65" s="53"/>
      <c r="N65" s="52"/>
      <c r="O65">
        <v>1.639</v>
      </c>
      <c r="P65">
        <v>1.306</v>
      </c>
      <c r="Q65">
        <v>1.3129999999999999</v>
      </c>
      <c r="S65" s="52"/>
    </row>
    <row r="66" spans="3:20" x14ac:dyDescent="0.3">
      <c r="C66" s="52" t="s">
        <v>21</v>
      </c>
      <c r="D66">
        <v>0.29899999999999999</v>
      </c>
      <c r="E66">
        <v>8.5999999999999993E-2</v>
      </c>
      <c r="F66">
        <v>0.16300000000000001</v>
      </c>
      <c r="H66" s="53" t="s">
        <v>30</v>
      </c>
      <c r="I66">
        <v>0.46600000000000003</v>
      </c>
      <c r="J66">
        <v>0.29599999999999999</v>
      </c>
      <c r="K66">
        <v>0.48299999999999998</v>
      </c>
      <c r="N66" s="52" t="s">
        <v>21</v>
      </c>
      <c r="O66">
        <v>0.57099999999999995</v>
      </c>
      <c r="P66">
        <v>0.39200000000000002</v>
      </c>
      <c r="Q66">
        <v>0.36</v>
      </c>
      <c r="S66" s="52" t="s">
        <v>21</v>
      </c>
      <c r="T66">
        <v>2.3719999999999999</v>
      </c>
    </row>
    <row r="67" spans="3:20" x14ac:dyDescent="0.3">
      <c r="C67" s="52"/>
      <c r="D67">
        <v>0.38700000000000001</v>
      </c>
      <c r="E67">
        <v>0.375</v>
      </c>
      <c r="F67">
        <v>0.56200000000000006</v>
      </c>
      <c r="H67" s="53"/>
      <c r="I67">
        <v>1.8160000000000001</v>
      </c>
      <c r="J67">
        <v>1.7709999999999999</v>
      </c>
      <c r="N67" s="52"/>
      <c r="O67">
        <v>0.62</v>
      </c>
      <c r="P67">
        <v>0.73199999999999998</v>
      </c>
      <c r="Q67">
        <v>0.46899999999999997</v>
      </c>
      <c r="S67" s="52"/>
      <c r="T67">
        <v>3.3410000000000002</v>
      </c>
    </row>
    <row r="68" spans="3:20" x14ac:dyDescent="0.3">
      <c r="C68" s="52"/>
      <c r="D68">
        <v>2.0289999999999999</v>
      </c>
      <c r="E68">
        <v>0.69899999999999995</v>
      </c>
      <c r="F68">
        <v>0.27100000000000002</v>
      </c>
      <c r="H68" s="53"/>
      <c r="N68" s="52"/>
      <c r="O68">
        <v>0.56899999999999995</v>
      </c>
      <c r="P68">
        <v>1.038</v>
      </c>
      <c r="Q68">
        <v>0.89</v>
      </c>
      <c r="S68" s="52"/>
      <c r="T68">
        <v>2.7029999999999998</v>
      </c>
    </row>
    <row r="69" spans="3:20" x14ac:dyDescent="0.3">
      <c r="C69" s="52" t="s">
        <v>24</v>
      </c>
      <c r="D69">
        <v>0.39300000000000002</v>
      </c>
      <c r="E69">
        <v>0.30199999999999999</v>
      </c>
      <c r="F69">
        <v>0.49099999999999999</v>
      </c>
      <c r="H69" s="53" t="s">
        <v>12</v>
      </c>
      <c r="I69">
        <v>0.63600000000000001</v>
      </c>
      <c r="J69">
        <v>0.41499999999999998</v>
      </c>
      <c r="N69" s="52" t="s">
        <v>24</v>
      </c>
      <c r="O69">
        <v>0.72499999999999998</v>
      </c>
      <c r="P69">
        <v>1.41</v>
      </c>
      <c r="Q69">
        <v>0.58199999999999996</v>
      </c>
      <c r="S69" s="52" t="s">
        <v>24</v>
      </c>
      <c r="T69">
        <v>2.3940000000000001</v>
      </c>
    </row>
    <row r="70" spans="3:20" x14ac:dyDescent="0.3">
      <c r="C70" s="52"/>
      <c r="D70">
        <v>2.1960000000000002</v>
      </c>
      <c r="E70">
        <v>1.1100000000000001</v>
      </c>
      <c r="F70">
        <v>0.436</v>
      </c>
      <c r="H70" s="53"/>
      <c r="I70">
        <v>0.311</v>
      </c>
      <c r="J70">
        <v>0.76300000000000001</v>
      </c>
      <c r="N70" s="52"/>
      <c r="O70">
        <v>1.4810000000000001</v>
      </c>
      <c r="P70">
        <v>2.339</v>
      </c>
      <c r="Q70">
        <v>1.619</v>
      </c>
      <c r="S70" s="52"/>
      <c r="T70">
        <v>2.5510000000000002</v>
      </c>
    </row>
    <row r="71" spans="3:20" x14ac:dyDescent="0.3">
      <c r="C71" s="52"/>
      <c r="D71">
        <v>1.7310000000000001</v>
      </c>
      <c r="E71">
        <v>1.647</v>
      </c>
      <c r="F71">
        <v>0.38400000000000001</v>
      </c>
      <c r="H71" s="53"/>
      <c r="I71">
        <v>0.64700000000000002</v>
      </c>
      <c r="N71" s="52"/>
      <c r="O71">
        <v>0.90800000000000003</v>
      </c>
      <c r="P71">
        <v>1.6619999999999999</v>
      </c>
      <c r="Q71">
        <v>0.999</v>
      </c>
      <c r="S71" s="52"/>
      <c r="T71">
        <v>2.4319999999999999</v>
      </c>
    </row>
    <row r="72" spans="3:20" x14ac:dyDescent="0.3">
      <c r="C72" s="52" t="s">
        <v>25</v>
      </c>
      <c r="D72">
        <v>0.08</v>
      </c>
      <c r="E72">
        <v>0.58899999999999997</v>
      </c>
      <c r="F72">
        <v>0.20499999999999999</v>
      </c>
      <c r="H72" s="53" t="s">
        <v>13</v>
      </c>
      <c r="I72">
        <v>0.57799999999999996</v>
      </c>
      <c r="K72">
        <v>0.90100000000000002</v>
      </c>
      <c r="N72" s="52" t="s">
        <v>25</v>
      </c>
      <c r="O72">
        <v>7.1999999999999995E-2</v>
      </c>
      <c r="P72">
        <v>0.16400000000000001</v>
      </c>
      <c r="Q72">
        <v>0.13400000000000001</v>
      </c>
      <c r="S72" s="52" t="s">
        <v>25</v>
      </c>
      <c r="T72">
        <v>3.3839999999999999</v>
      </c>
    </row>
    <row r="73" spans="3:20" x14ac:dyDescent="0.3">
      <c r="C73" s="52"/>
      <c r="D73">
        <v>0.61199999999999999</v>
      </c>
      <c r="E73">
        <v>1.1850000000000001</v>
      </c>
      <c r="F73">
        <v>0.46500000000000002</v>
      </c>
      <c r="H73" s="53"/>
      <c r="K73">
        <v>0.70199999999999996</v>
      </c>
      <c r="N73" s="52"/>
      <c r="O73">
        <v>0.42399999999999999</v>
      </c>
      <c r="P73">
        <v>0.63800000000000001</v>
      </c>
      <c r="Q73">
        <v>1.4570000000000001</v>
      </c>
      <c r="S73" s="52"/>
      <c r="T73">
        <v>5.2690000000000001</v>
      </c>
    </row>
    <row r="74" spans="3:20" x14ac:dyDescent="0.3">
      <c r="C74" s="53" t="s">
        <v>28</v>
      </c>
      <c r="D74">
        <v>2.2330000000000001</v>
      </c>
      <c r="E74">
        <v>1.7569999999999999</v>
      </c>
      <c r="F74">
        <v>1.7470000000000001</v>
      </c>
      <c r="H74" s="53"/>
      <c r="N74" s="53" t="s">
        <v>28</v>
      </c>
      <c r="O74">
        <v>1.776</v>
      </c>
      <c r="P74">
        <v>1.609</v>
      </c>
      <c r="Q74">
        <v>1.716</v>
      </c>
      <c r="S74" s="53" t="s">
        <v>28</v>
      </c>
      <c r="T74">
        <v>2.044</v>
      </c>
    </row>
    <row r="75" spans="3:20" x14ac:dyDescent="0.3">
      <c r="C75" s="53"/>
      <c r="D75">
        <v>3.1659999999999999</v>
      </c>
      <c r="E75">
        <v>2.5070000000000001</v>
      </c>
      <c r="F75">
        <v>3.7349999999999999</v>
      </c>
      <c r="H75" s="53" t="s">
        <v>31</v>
      </c>
      <c r="I75">
        <v>0.34399999999999997</v>
      </c>
      <c r="J75">
        <v>0.219</v>
      </c>
      <c r="K75">
        <v>0.377</v>
      </c>
      <c r="N75" s="53"/>
      <c r="O75">
        <v>1.7569999999999999</v>
      </c>
      <c r="P75">
        <v>1.4450000000000001</v>
      </c>
      <c r="Q75">
        <v>1.5960000000000001</v>
      </c>
      <c r="S75" s="53"/>
      <c r="T75">
        <v>1.601</v>
      </c>
    </row>
    <row r="76" spans="3:20" x14ac:dyDescent="0.3">
      <c r="C76" s="53"/>
      <c r="D76">
        <v>0.75900000000000001</v>
      </c>
      <c r="E76">
        <v>5.3999999999999999E-2</v>
      </c>
      <c r="F76">
        <v>4.1000000000000002E-2</v>
      </c>
      <c r="H76" s="53"/>
      <c r="I76">
        <v>0.27100000000000002</v>
      </c>
      <c r="K76">
        <v>0.184</v>
      </c>
      <c r="N76" s="53"/>
      <c r="O76">
        <v>6.3E-2</v>
      </c>
      <c r="P76">
        <v>4.7E-2</v>
      </c>
      <c r="Q76">
        <v>2.5999999999999999E-2</v>
      </c>
      <c r="S76" s="53"/>
      <c r="T76">
        <v>0.47199999999999998</v>
      </c>
    </row>
    <row r="77" spans="3:20" x14ac:dyDescent="0.3">
      <c r="C77" s="53" t="s">
        <v>29</v>
      </c>
      <c r="D77">
        <v>0.75</v>
      </c>
      <c r="E77">
        <v>0.49</v>
      </c>
      <c r="F77">
        <v>0.746</v>
      </c>
      <c r="H77" s="53"/>
      <c r="K77">
        <v>0.22700000000000001</v>
      </c>
      <c r="N77" s="53" t="s">
        <v>29</v>
      </c>
      <c r="O77">
        <v>0.81599999999999995</v>
      </c>
      <c r="P77">
        <v>1.137</v>
      </c>
      <c r="Q77">
        <v>0.48599999999999999</v>
      </c>
      <c r="S77" s="53" t="s">
        <v>29</v>
      </c>
      <c r="T77">
        <v>2.0870000000000002</v>
      </c>
    </row>
    <row r="78" spans="3:20" x14ac:dyDescent="0.3">
      <c r="C78" s="53"/>
      <c r="D78">
        <v>2.2469999999999999</v>
      </c>
      <c r="E78">
        <v>2.4750000000000001</v>
      </c>
      <c r="F78">
        <v>1.879</v>
      </c>
      <c r="N78" s="53"/>
      <c r="O78">
        <v>2.2410000000000001</v>
      </c>
      <c r="P78">
        <v>2.073</v>
      </c>
      <c r="Q78">
        <v>1.6180000000000001</v>
      </c>
      <c r="S78" s="53"/>
      <c r="T78">
        <v>4.9279999999999999</v>
      </c>
    </row>
    <row r="79" spans="3:20" x14ac:dyDescent="0.3">
      <c r="C79" s="53"/>
      <c r="D79">
        <v>3.1419999999999999</v>
      </c>
      <c r="E79">
        <v>3.7320000000000002</v>
      </c>
      <c r="F79">
        <v>2.9159999999999999</v>
      </c>
      <c r="N79" s="53"/>
      <c r="O79">
        <v>1.8759999999999999</v>
      </c>
      <c r="P79">
        <v>1.2789999999999999</v>
      </c>
      <c r="Q79">
        <v>1.26</v>
      </c>
      <c r="S79" s="53"/>
      <c r="T79">
        <v>3.6219999999999999</v>
      </c>
    </row>
    <row r="80" spans="3:20" x14ac:dyDescent="0.3">
      <c r="C80" s="53" t="s">
        <v>27</v>
      </c>
      <c r="D80">
        <v>7.0999999999999994E-2</v>
      </c>
      <c r="E80">
        <v>0.126</v>
      </c>
      <c r="F80">
        <v>0.32900000000000001</v>
      </c>
      <c r="N80" s="53" t="s">
        <v>27</v>
      </c>
      <c r="O80">
        <v>0.54</v>
      </c>
      <c r="P80">
        <v>0.316</v>
      </c>
      <c r="Q80">
        <v>0.28699999999999998</v>
      </c>
      <c r="S80" s="53" t="s">
        <v>31</v>
      </c>
      <c r="T80">
        <v>1.73</v>
      </c>
    </row>
    <row r="81" spans="3:20" x14ac:dyDescent="0.3">
      <c r="C81" s="53"/>
      <c r="D81">
        <v>1.014</v>
      </c>
      <c r="E81">
        <v>0.69099999999999995</v>
      </c>
      <c r="F81">
        <v>0.56599999999999995</v>
      </c>
      <c r="N81" s="53"/>
      <c r="O81">
        <v>0.316</v>
      </c>
      <c r="P81">
        <v>0.30499999999999999</v>
      </c>
      <c r="Q81">
        <v>0.30099999999999999</v>
      </c>
      <c r="S81" s="53"/>
      <c r="T81">
        <v>1.4630000000000001</v>
      </c>
    </row>
    <row r="82" spans="3:20" x14ac:dyDescent="0.3">
      <c r="C82" s="53"/>
      <c r="D82">
        <v>0.29499999999999998</v>
      </c>
      <c r="E82">
        <v>0.83899999999999997</v>
      </c>
      <c r="F82">
        <v>0.31900000000000001</v>
      </c>
      <c r="N82" s="53"/>
      <c r="O82">
        <v>0.29599999999999999</v>
      </c>
      <c r="P82">
        <v>0.24399999999999999</v>
      </c>
      <c r="Q82">
        <v>0.22900000000000001</v>
      </c>
      <c r="S82" s="53"/>
    </row>
    <row r="83" spans="3:20" x14ac:dyDescent="0.3">
      <c r="C83" s="53" t="s">
        <v>30</v>
      </c>
      <c r="D83">
        <v>0.41299999999999998</v>
      </c>
      <c r="E83">
        <v>0.624</v>
      </c>
      <c r="F83">
        <v>1.0589999999999999</v>
      </c>
      <c r="N83" s="53" t="s">
        <v>30</v>
      </c>
      <c r="S83" s="53" t="s">
        <v>30</v>
      </c>
      <c r="T83">
        <v>2.57</v>
      </c>
    </row>
    <row r="84" spans="3:20" x14ac:dyDescent="0.3">
      <c r="C84" s="53"/>
      <c r="D84">
        <v>1.0029999999999999</v>
      </c>
      <c r="E84">
        <v>1.327</v>
      </c>
      <c r="F84">
        <v>1.1220000000000001</v>
      </c>
      <c r="N84" s="53"/>
      <c r="S84" s="53"/>
      <c r="T84">
        <v>2.0529999999999999</v>
      </c>
    </row>
    <row r="85" spans="3:20" x14ac:dyDescent="0.3">
      <c r="C85" s="53"/>
      <c r="D85">
        <v>1.044</v>
      </c>
      <c r="E85">
        <v>2.0870000000000002</v>
      </c>
      <c r="F85">
        <v>2.1360000000000001</v>
      </c>
      <c r="N85" s="53"/>
      <c r="S85" s="53" t="s">
        <v>11</v>
      </c>
      <c r="T85">
        <v>5.0190000000000001</v>
      </c>
    </row>
    <row r="86" spans="3:20" x14ac:dyDescent="0.3">
      <c r="C86" s="53" t="s">
        <v>11</v>
      </c>
      <c r="D86">
        <v>1.4690000000000001</v>
      </c>
      <c r="E86">
        <v>1.722</v>
      </c>
      <c r="F86">
        <v>2.9060000000000001</v>
      </c>
      <c r="N86" s="53" t="s">
        <v>11</v>
      </c>
      <c r="O86">
        <v>1.9550000000000001</v>
      </c>
      <c r="P86">
        <v>1.518</v>
      </c>
      <c r="Q86">
        <v>1.3280000000000001</v>
      </c>
      <c r="S86" s="53"/>
      <c r="T86">
        <v>6.1139999999999999</v>
      </c>
    </row>
    <row r="87" spans="3:20" x14ac:dyDescent="0.3">
      <c r="C87" s="53"/>
      <c r="D87">
        <v>1.9630000000000001</v>
      </c>
      <c r="E87">
        <v>1.7290000000000001</v>
      </c>
      <c r="F87">
        <v>0.83</v>
      </c>
      <c r="N87" s="53"/>
      <c r="O87">
        <v>1.929</v>
      </c>
      <c r="P87">
        <v>1.9139999999999999</v>
      </c>
      <c r="Q87">
        <v>1.4279999999999999</v>
      </c>
      <c r="S87" s="53"/>
      <c r="T87">
        <v>3.8410000000000002</v>
      </c>
    </row>
    <row r="88" spans="3:20" x14ac:dyDescent="0.3">
      <c r="C88" s="53"/>
      <c r="D88">
        <v>1.6120000000000001</v>
      </c>
      <c r="E88">
        <v>1.5269999999999999</v>
      </c>
      <c r="F88">
        <v>2.048</v>
      </c>
      <c r="N88" s="53"/>
      <c r="O88">
        <v>1.5840000000000001</v>
      </c>
      <c r="P88">
        <v>1.5629999999999999</v>
      </c>
      <c r="Q88">
        <v>1.575</v>
      </c>
      <c r="S88" s="53" t="s">
        <v>12</v>
      </c>
      <c r="T88">
        <v>2.5950000000000002</v>
      </c>
    </row>
    <row r="89" spans="3:20" x14ac:dyDescent="0.3">
      <c r="C89" s="53" t="s">
        <v>12</v>
      </c>
      <c r="D89">
        <v>8.4000000000000005E-2</v>
      </c>
      <c r="E89">
        <v>0.16500000000000001</v>
      </c>
      <c r="F89">
        <v>0.59</v>
      </c>
      <c r="N89" s="53" t="s">
        <v>12</v>
      </c>
      <c r="O89">
        <v>0.59</v>
      </c>
      <c r="P89">
        <v>0.60399999999999998</v>
      </c>
      <c r="Q89">
        <v>0.307</v>
      </c>
      <c r="S89" s="53"/>
      <c r="T89">
        <v>3.738</v>
      </c>
    </row>
    <row r="90" spans="3:20" x14ac:dyDescent="0.3">
      <c r="C90" s="53"/>
      <c r="D90">
        <v>0.374</v>
      </c>
      <c r="E90">
        <v>0.16900000000000001</v>
      </c>
      <c r="F90">
        <v>1.0720000000000001</v>
      </c>
      <c r="N90" s="53"/>
      <c r="O90">
        <v>0.79400000000000004</v>
      </c>
      <c r="P90">
        <v>1.075</v>
      </c>
      <c r="Q90">
        <v>0.52300000000000002</v>
      </c>
      <c r="S90" s="53"/>
      <c r="T90">
        <v>3.7879999999999998</v>
      </c>
    </row>
    <row r="91" spans="3:20" x14ac:dyDescent="0.3">
      <c r="C91" s="53"/>
      <c r="D91">
        <v>5.7000000000000002E-2</v>
      </c>
      <c r="E91">
        <v>8.2000000000000003E-2</v>
      </c>
      <c r="F91">
        <v>0.6</v>
      </c>
      <c r="N91" s="53"/>
      <c r="O91">
        <v>0.371</v>
      </c>
      <c r="P91">
        <v>0.89100000000000001</v>
      </c>
      <c r="Q91">
        <v>0.628</v>
      </c>
      <c r="S91" s="53" t="s">
        <v>110</v>
      </c>
      <c r="T91">
        <v>3.9609999999999999</v>
      </c>
    </row>
    <row r="92" spans="3:20" x14ac:dyDescent="0.3">
      <c r="C92" s="53" t="s">
        <v>110</v>
      </c>
      <c r="D92">
        <v>0.76500000000000001</v>
      </c>
      <c r="E92">
        <v>0.79100000000000004</v>
      </c>
      <c r="F92">
        <v>0.438</v>
      </c>
      <c r="N92" s="53" t="s">
        <v>110</v>
      </c>
      <c r="O92">
        <v>2.2189999999999999</v>
      </c>
      <c r="P92">
        <v>0.92400000000000004</v>
      </c>
      <c r="Q92">
        <v>1.1599999999999999</v>
      </c>
      <c r="S92" s="53"/>
      <c r="T92">
        <v>19.768999999999998</v>
      </c>
    </row>
    <row r="93" spans="3:20" x14ac:dyDescent="0.3">
      <c r="C93" s="53"/>
      <c r="D93">
        <v>0.36299999999999999</v>
      </c>
      <c r="E93">
        <v>0.752</v>
      </c>
      <c r="F93">
        <v>0.73199999999999998</v>
      </c>
      <c r="N93" s="53"/>
      <c r="O93">
        <v>2.7250000000000001</v>
      </c>
      <c r="P93">
        <v>1.05</v>
      </c>
      <c r="Q93">
        <v>1.1339999999999999</v>
      </c>
      <c r="S93" s="53" t="s">
        <v>27</v>
      </c>
      <c r="T93">
        <v>1.79</v>
      </c>
    </row>
    <row r="94" spans="3:20" x14ac:dyDescent="0.3">
      <c r="C94" s="53"/>
      <c r="D94">
        <v>1.7649999999999999</v>
      </c>
      <c r="E94">
        <v>2.1459999999999999</v>
      </c>
      <c r="F94">
        <v>1.4810000000000001</v>
      </c>
      <c r="N94" s="53"/>
      <c r="O94">
        <v>2.29</v>
      </c>
      <c r="P94">
        <v>2.8239999999999998</v>
      </c>
      <c r="Q94">
        <v>2.8940000000000001</v>
      </c>
      <c r="S94" s="53"/>
      <c r="T94">
        <v>2.3260000000000001</v>
      </c>
    </row>
    <row r="95" spans="3:20" x14ac:dyDescent="0.3">
      <c r="C95" s="53" t="s">
        <v>13</v>
      </c>
      <c r="D95">
        <v>1.1299999999999999</v>
      </c>
      <c r="E95">
        <v>1.153</v>
      </c>
      <c r="F95">
        <v>1.3759999999999999</v>
      </c>
      <c r="N95" s="53" t="s">
        <v>13</v>
      </c>
      <c r="O95">
        <v>0.82799999999999996</v>
      </c>
      <c r="P95">
        <v>0.97799999999999998</v>
      </c>
      <c r="Q95">
        <v>0.57799999999999996</v>
      </c>
      <c r="S95" s="53"/>
      <c r="T95">
        <v>1.474</v>
      </c>
    </row>
    <row r="96" spans="3:20" x14ac:dyDescent="0.3">
      <c r="C96" s="53"/>
      <c r="D96">
        <v>1.1839999999999999</v>
      </c>
      <c r="E96">
        <v>1.7889999999999999</v>
      </c>
      <c r="F96">
        <v>1.34</v>
      </c>
      <c r="N96" s="53"/>
      <c r="O96">
        <v>0.61499999999999999</v>
      </c>
      <c r="P96">
        <v>0.64500000000000002</v>
      </c>
      <c r="Q96">
        <v>0.38</v>
      </c>
      <c r="S96" s="53" t="s">
        <v>13</v>
      </c>
      <c r="T96">
        <v>2.7989999999999999</v>
      </c>
    </row>
    <row r="97" spans="3:20" x14ac:dyDescent="0.3">
      <c r="C97" s="53"/>
      <c r="D97">
        <v>1.482</v>
      </c>
      <c r="E97">
        <v>1.7150000000000001</v>
      </c>
      <c r="F97">
        <v>1.61</v>
      </c>
      <c r="N97" s="53"/>
      <c r="O97">
        <v>0.29699999999999999</v>
      </c>
      <c r="P97">
        <v>0.182</v>
      </c>
      <c r="Q97">
        <v>0.17499999999999999</v>
      </c>
      <c r="S97" s="53"/>
      <c r="T97">
        <v>2.3879999999999999</v>
      </c>
    </row>
    <row r="98" spans="3:20" x14ac:dyDescent="0.3">
      <c r="C98" s="53" t="s">
        <v>14</v>
      </c>
      <c r="D98">
        <v>3.141</v>
      </c>
      <c r="E98">
        <v>2.347</v>
      </c>
      <c r="F98">
        <v>2.258</v>
      </c>
      <c r="N98" s="53" t="s">
        <v>14</v>
      </c>
      <c r="O98">
        <v>2.0350000000000001</v>
      </c>
      <c r="P98">
        <v>1.802</v>
      </c>
      <c r="Q98">
        <v>2.399</v>
      </c>
      <c r="S98" s="53"/>
      <c r="T98">
        <v>2.1309999999999998</v>
      </c>
    </row>
    <row r="99" spans="3:20" x14ac:dyDescent="0.3">
      <c r="C99" s="53"/>
      <c r="D99">
        <v>7.1999999999999995E-2</v>
      </c>
      <c r="E99">
        <v>1.095</v>
      </c>
      <c r="F99">
        <v>0.82699999999999996</v>
      </c>
      <c r="N99" s="53"/>
      <c r="P99">
        <v>1.2989999999999999</v>
      </c>
      <c r="S99" s="53" t="s">
        <v>14</v>
      </c>
      <c r="T99">
        <v>3.7269999999999999</v>
      </c>
    </row>
    <row r="100" spans="3:20" x14ac:dyDescent="0.3">
      <c r="C100" s="53"/>
      <c r="D100">
        <v>5.8000000000000003E-2</v>
      </c>
      <c r="E100">
        <v>0.26800000000000002</v>
      </c>
      <c r="F100">
        <v>1.254</v>
      </c>
      <c r="N100" s="53"/>
      <c r="O100">
        <v>0.76500000000000001</v>
      </c>
      <c r="P100">
        <v>0.23100000000000001</v>
      </c>
      <c r="Q100">
        <v>0.82</v>
      </c>
      <c r="S100" s="53"/>
      <c r="T100">
        <v>3.577</v>
      </c>
    </row>
    <row r="101" spans="3:20" x14ac:dyDescent="0.3">
      <c r="C101" s="53" t="s">
        <v>31</v>
      </c>
      <c r="D101">
        <v>0.443</v>
      </c>
      <c r="E101">
        <v>0.14699999999999999</v>
      </c>
      <c r="F101">
        <v>0.23100000000000001</v>
      </c>
      <c r="N101" s="53" t="s">
        <v>31</v>
      </c>
      <c r="O101">
        <v>0.29399999999999998</v>
      </c>
      <c r="P101">
        <v>0.29499999999999998</v>
      </c>
      <c r="Q101">
        <v>0.34</v>
      </c>
      <c r="S101" s="53"/>
      <c r="T101">
        <v>1.542</v>
      </c>
    </row>
    <row r="102" spans="3:20" x14ac:dyDescent="0.3">
      <c r="C102" s="53"/>
      <c r="D102">
        <v>1.1100000000000001</v>
      </c>
      <c r="E102">
        <v>0.13800000000000001</v>
      </c>
      <c r="F102">
        <v>0.11799999999999999</v>
      </c>
      <c r="N102" s="53"/>
      <c r="O102">
        <v>0.32700000000000001</v>
      </c>
      <c r="P102">
        <v>0.34200000000000003</v>
      </c>
      <c r="Q102">
        <v>0.16400000000000001</v>
      </c>
    </row>
    <row r="103" spans="3:20" x14ac:dyDescent="0.3">
      <c r="C103" s="53"/>
      <c r="D103">
        <v>1.444</v>
      </c>
      <c r="E103">
        <v>0.55400000000000005</v>
      </c>
      <c r="F103">
        <v>0.27300000000000002</v>
      </c>
      <c r="N103" s="53"/>
      <c r="O103">
        <v>0.34300000000000003</v>
      </c>
      <c r="P103">
        <v>0.45700000000000002</v>
      </c>
      <c r="Q103">
        <v>0.51900000000000002</v>
      </c>
    </row>
  </sheetData>
  <mergeCells count="4">
    <mergeCell ref="D3:F3"/>
    <mergeCell ref="I3:K3"/>
    <mergeCell ref="O3:P3"/>
    <mergeCell ref="T3:U3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183"/>
  <sheetViews>
    <sheetView zoomScale="70" zoomScaleNormal="70" workbookViewId="0">
      <selection activeCell="G8" sqref="G8"/>
    </sheetView>
  </sheetViews>
  <sheetFormatPr defaultColWidth="8.88671875" defaultRowHeight="14.4" x14ac:dyDescent="0.3"/>
  <cols>
    <col min="1" max="2" width="8.88671875" style="1"/>
    <col min="3" max="3" width="7.88671875" style="1" customWidth="1"/>
    <col min="4" max="6" width="8.88671875" style="1"/>
    <col min="7" max="7" width="10.6640625" style="1" customWidth="1"/>
    <col min="8" max="8" width="7.109375" style="1" customWidth="1"/>
    <col min="9" max="16384" width="8.88671875" style="1"/>
  </cols>
  <sheetData>
    <row r="2" spans="2:22" x14ac:dyDescent="0.3">
      <c r="B2" s="50" t="s">
        <v>78</v>
      </c>
      <c r="C2" s="29"/>
      <c r="F2" s="21"/>
    </row>
    <row r="3" spans="2:22" x14ac:dyDescent="0.3">
      <c r="B3" s="29" t="s">
        <v>67</v>
      </c>
      <c r="C3" s="3"/>
    </row>
    <row r="4" spans="2:22" x14ac:dyDescent="0.3">
      <c r="B4" s="29" t="s">
        <v>68</v>
      </c>
      <c r="C4" s="24"/>
    </row>
    <row r="5" spans="2:22" x14ac:dyDescent="0.3">
      <c r="B5" s="29" t="s">
        <v>69</v>
      </c>
      <c r="C5" s="5"/>
    </row>
    <row r="7" spans="2:22" ht="18" x14ac:dyDescent="0.3">
      <c r="D7" s="41" t="s">
        <v>49</v>
      </c>
      <c r="E7" s="41"/>
      <c r="F7" s="41"/>
      <c r="I7" s="41" t="s">
        <v>64</v>
      </c>
      <c r="J7" s="41"/>
      <c r="K7" s="41"/>
      <c r="O7" s="41" t="s">
        <v>50</v>
      </c>
      <c r="P7" s="41"/>
      <c r="T7" s="41" t="s">
        <v>65</v>
      </c>
      <c r="U7" s="41"/>
    </row>
    <row r="8" spans="2:22" x14ac:dyDescent="0.3">
      <c r="B8" s="50" t="s">
        <v>96</v>
      </c>
      <c r="C8" s="2"/>
      <c r="D8" s="29" t="s">
        <v>56</v>
      </c>
      <c r="E8" s="29" t="s">
        <v>57</v>
      </c>
      <c r="F8" s="29" t="s">
        <v>58</v>
      </c>
      <c r="G8" s="29" t="s">
        <v>59</v>
      </c>
      <c r="I8" s="29" t="s">
        <v>56</v>
      </c>
      <c r="J8" s="29" t="s">
        <v>57</v>
      </c>
      <c r="K8" s="29" t="s">
        <v>58</v>
      </c>
      <c r="L8" s="29" t="s">
        <v>59</v>
      </c>
      <c r="O8" s="29" t="s">
        <v>56</v>
      </c>
      <c r="P8" s="29" t="s">
        <v>57</v>
      </c>
      <c r="Q8" s="29" t="s">
        <v>59</v>
      </c>
      <c r="T8" s="29" t="s">
        <v>56</v>
      </c>
      <c r="U8" s="29" t="s">
        <v>57</v>
      </c>
      <c r="V8" s="29" t="s">
        <v>59</v>
      </c>
    </row>
    <row r="9" spans="2:22" x14ac:dyDescent="0.3">
      <c r="B9" s="1" t="s">
        <v>60</v>
      </c>
      <c r="C9" s="3" t="s">
        <v>0</v>
      </c>
      <c r="D9">
        <v>0.33400000000000002</v>
      </c>
      <c r="E9">
        <v>0.19500000000000001</v>
      </c>
      <c r="F9">
        <v>0.188</v>
      </c>
      <c r="G9" s="26">
        <f>AVERAGE(D9:F11)</f>
        <v>0.88888888888888884</v>
      </c>
      <c r="H9" s="3" t="s">
        <v>0</v>
      </c>
      <c r="I9">
        <v>3.3000000000000002E-2</v>
      </c>
      <c r="J9">
        <v>4.1000000000000002E-2</v>
      </c>
      <c r="K9">
        <v>7.9000000000000001E-2</v>
      </c>
      <c r="L9" s="26">
        <f>AVERAGE(I9:K11)</f>
        <v>0.43244444444444441</v>
      </c>
      <c r="N9" s="3" t="s">
        <v>0</v>
      </c>
      <c r="O9" s="22">
        <v>7.4439999999999999E-4</v>
      </c>
      <c r="P9">
        <v>2E-3</v>
      </c>
      <c r="Q9" s="26">
        <f>AVERAGE(N9:P11)</f>
        <v>0.21162406666666667</v>
      </c>
      <c r="S9" s="3" t="s">
        <v>0</v>
      </c>
      <c r="T9">
        <v>7.4999999999999997E-2</v>
      </c>
      <c r="U9">
        <v>0.14499999999999999</v>
      </c>
      <c r="V9" s="26">
        <f>AVERAGE(T9:U11)</f>
        <v>0.79279999999999995</v>
      </c>
    </row>
    <row r="10" spans="2:22" x14ac:dyDescent="0.3">
      <c r="B10" s="1" t="s">
        <v>61</v>
      </c>
      <c r="C10" s="3" t="s">
        <v>0</v>
      </c>
      <c r="D10">
        <v>0.58599999999999997</v>
      </c>
      <c r="E10">
        <v>0.33</v>
      </c>
      <c r="F10">
        <v>0.755</v>
      </c>
      <c r="G10" s="26"/>
      <c r="H10" s="3" t="s">
        <v>0</v>
      </c>
      <c r="I10">
        <v>0.183</v>
      </c>
      <c r="J10">
        <v>0.20899999999999999</v>
      </c>
      <c r="K10">
        <v>0.27300000000000002</v>
      </c>
      <c r="L10" s="26"/>
      <c r="N10" s="3" t="s">
        <v>0</v>
      </c>
      <c r="O10">
        <v>2.9000000000000001E-2</v>
      </c>
      <c r="P10">
        <v>4.0000000000000001E-3</v>
      </c>
      <c r="S10" s="3" t="s">
        <v>0</v>
      </c>
      <c r="T10">
        <v>6.8000000000000005E-2</v>
      </c>
      <c r="U10">
        <v>1.7589999999999999</v>
      </c>
    </row>
    <row r="11" spans="2:22" x14ac:dyDescent="0.3">
      <c r="B11" s="1" t="s">
        <v>62</v>
      </c>
      <c r="C11" s="3" t="s">
        <v>0</v>
      </c>
      <c r="D11">
        <v>1.3779999999999999</v>
      </c>
      <c r="E11">
        <v>1.581</v>
      </c>
      <c r="F11">
        <v>2.653</v>
      </c>
      <c r="G11" s="26"/>
      <c r="H11" s="3" t="s">
        <v>0</v>
      </c>
      <c r="I11">
        <v>1.135</v>
      </c>
      <c r="J11">
        <v>1.0149999999999999</v>
      </c>
      <c r="K11">
        <v>0.92400000000000004</v>
      </c>
      <c r="L11" s="26"/>
      <c r="N11" s="3" t="s">
        <v>0</v>
      </c>
      <c r="O11">
        <v>0.72699999999999998</v>
      </c>
      <c r="P11">
        <v>0.50700000000000001</v>
      </c>
      <c r="S11" s="3" t="s">
        <v>0</v>
      </c>
      <c r="T11">
        <v>1.917</v>
      </c>
    </row>
    <row r="12" spans="2:22" x14ac:dyDescent="0.3">
      <c r="B12" s="1" t="s">
        <v>60</v>
      </c>
      <c r="C12" s="3" t="s">
        <v>1</v>
      </c>
      <c r="D12">
        <v>6.2E-2</v>
      </c>
      <c r="E12">
        <v>0.14499999999999999</v>
      </c>
      <c r="F12">
        <v>0.31900000000000001</v>
      </c>
      <c r="G12" s="26">
        <f>AVERAGE(D12:F15)</f>
        <v>1.0259166666666666</v>
      </c>
      <c r="H12" s="3" t="s">
        <v>1</v>
      </c>
      <c r="I12">
        <v>4.7E-2</v>
      </c>
      <c r="J12">
        <v>5.5E-2</v>
      </c>
      <c r="K12">
        <v>5.0999999999999997E-2</v>
      </c>
      <c r="L12" s="26">
        <f>AVERAGE(I12:K15)</f>
        <v>0.502</v>
      </c>
      <c r="N12" s="3" t="s">
        <v>1</v>
      </c>
      <c r="O12">
        <v>0.01</v>
      </c>
      <c r="P12">
        <v>4.0000000000000001E-3</v>
      </c>
      <c r="Q12" s="26">
        <f>AVERAGE(O12:P15)</f>
        <v>0.36375000000000002</v>
      </c>
      <c r="S12" s="3" t="s">
        <v>1</v>
      </c>
      <c r="T12">
        <v>0.14799999999999999</v>
      </c>
      <c r="U12">
        <v>7.6999999999999999E-2</v>
      </c>
      <c r="V12" s="26">
        <f>AVERAGE(T12:U15)</f>
        <v>0.78525</v>
      </c>
    </row>
    <row r="13" spans="2:22" x14ac:dyDescent="0.3">
      <c r="B13" s="1" t="s">
        <v>61</v>
      </c>
      <c r="C13" s="3" t="s">
        <v>1</v>
      </c>
      <c r="D13">
        <v>0.38500000000000001</v>
      </c>
      <c r="E13">
        <v>0.29099999999999998</v>
      </c>
      <c r="F13">
        <v>0.67200000000000004</v>
      </c>
      <c r="G13" s="26"/>
      <c r="H13" s="3" t="s">
        <v>1</v>
      </c>
      <c r="I13">
        <v>0.23</v>
      </c>
      <c r="J13">
        <v>0.104</v>
      </c>
      <c r="K13">
        <v>0.217</v>
      </c>
      <c r="L13" s="26"/>
      <c r="N13" s="3" t="s">
        <v>1</v>
      </c>
      <c r="O13">
        <v>0.376</v>
      </c>
      <c r="P13">
        <v>0.19500000000000001</v>
      </c>
      <c r="S13" s="3" t="s">
        <v>1</v>
      </c>
      <c r="T13">
        <v>0.35399999999999998</v>
      </c>
      <c r="U13">
        <v>0.34200000000000003</v>
      </c>
    </row>
    <row r="14" spans="2:22" x14ac:dyDescent="0.3">
      <c r="B14" s="1" t="s">
        <v>62</v>
      </c>
      <c r="C14" s="3" t="s">
        <v>1</v>
      </c>
      <c r="D14">
        <v>1.5880000000000001</v>
      </c>
      <c r="E14">
        <v>0.93700000000000006</v>
      </c>
      <c r="F14">
        <v>0.67500000000000004</v>
      </c>
      <c r="G14" s="26"/>
      <c r="H14" s="3" t="s">
        <v>1</v>
      </c>
      <c r="I14">
        <v>0.51700000000000002</v>
      </c>
      <c r="J14">
        <v>0.47899999999999998</v>
      </c>
      <c r="K14">
        <v>0.60399999999999998</v>
      </c>
      <c r="L14" s="26"/>
      <c r="N14" s="3" t="s">
        <v>1</v>
      </c>
      <c r="O14">
        <v>0.46400000000000002</v>
      </c>
      <c r="P14">
        <v>0.27600000000000002</v>
      </c>
      <c r="S14" s="3" t="s">
        <v>1</v>
      </c>
      <c r="T14">
        <v>0.55000000000000004</v>
      </c>
      <c r="U14">
        <v>0.13600000000000001</v>
      </c>
    </row>
    <row r="15" spans="2:22" x14ac:dyDescent="0.3">
      <c r="B15" s="1" t="s">
        <v>63</v>
      </c>
      <c r="C15" s="3" t="s">
        <v>1</v>
      </c>
      <c r="D15">
        <v>2.3540000000000001</v>
      </c>
      <c r="E15">
        <v>1.772</v>
      </c>
      <c r="F15">
        <v>3.1110000000000002</v>
      </c>
      <c r="G15" s="26"/>
      <c r="H15" s="3" t="s">
        <v>1</v>
      </c>
      <c r="I15">
        <v>0.83</v>
      </c>
      <c r="J15">
        <v>1.385</v>
      </c>
      <c r="K15">
        <v>1.5049999999999999</v>
      </c>
      <c r="L15" s="26"/>
      <c r="N15" s="3" t="s">
        <v>1</v>
      </c>
      <c r="O15">
        <v>0.98099999999999998</v>
      </c>
      <c r="P15">
        <v>0.60399999999999998</v>
      </c>
      <c r="S15" s="3" t="s">
        <v>1</v>
      </c>
      <c r="T15">
        <v>1.2509999999999999</v>
      </c>
      <c r="U15">
        <v>3.4239999999999999</v>
      </c>
    </row>
    <row r="16" spans="2:22" x14ac:dyDescent="0.3">
      <c r="B16" s="1" t="s">
        <v>60</v>
      </c>
      <c r="C16" s="3" t="s">
        <v>5</v>
      </c>
      <c r="D16">
        <v>0.82399999999999995</v>
      </c>
      <c r="E16">
        <v>0.61499999999999999</v>
      </c>
      <c r="F16">
        <v>0.57599999999999996</v>
      </c>
      <c r="G16" s="26">
        <f>AVERAGE(D16:F18)</f>
        <v>1.0978888888888887</v>
      </c>
      <c r="H16" s="3" t="s">
        <v>5</v>
      </c>
      <c r="I16">
        <v>0.51800000000000002</v>
      </c>
      <c r="J16">
        <v>0.45900000000000002</v>
      </c>
      <c r="K16">
        <v>0.86499999999999999</v>
      </c>
      <c r="L16" s="19">
        <f>AVERAGE(I16:K18)</f>
        <v>0.92488888888888909</v>
      </c>
      <c r="M16" s="26"/>
      <c r="N16" s="3" t="s">
        <v>5</v>
      </c>
      <c r="O16">
        <v>0.33200000000000002</v>
      </c>
      <c r="P16">
        <v>0.254</v>
      </c>
      <c r="Q16" s="26">
        <f>AVERAGE(O16:P18)</f>
        <v>0.71483333333333332</v>
      </c>
      <c r="S16" s="3" t="s">
        <v>5</v>
      </c>
      <c r="T16">
        <v>1.252</v>
      </c>
      <c r="U16">
        <v>0.96299999999999997</v>
      </c>
      <c r="V16" s="26">
        <f>AVERAGE(T16:U18)</f>
        <v>0.93200000000000005</v>
      </c>
    </row>
    <row r="17" spans="2:27" x14ac:dyDescent="0.3">
      <c r="B17" s="1" t="s">
        <v>61</v>
      </c>
      <c r="C17" s="3" t="s">
        <v>5</v>
      </c>
      <c r="D17">
        <v>0.88700000000000001</v>
      </c>
      <c r="E17">
        <v>0.78400000000000003</v>
      </c>
      <c r="F17">
        <v>0.75800000000000001</v>
      </c>
      <c r="G17" s="26"/>
      <c r="H17" s="3" t="s">
        <v>5</v>
      </c>
      <c r="I17">
        <v>0.52600000000000002</v>
      </c>
      <c r="J17">
        <v>0.41799999999999998</v>
      </c>
      <c r="K17">
        <v>0.63700000000000001</v>
      </c>
      <c r="L17" s="26"/>
      <c r="M17" s="26"/>
      <c r="N17" s="3" t="s">
        <v>5</v>
      </c>
      <c r="O17">
        <v>0.55400000000000005</v>
      </c>
      <c r="P17">
        <v>0.78</v>
      </c>
      <c r="Q17" s="26"/>
      <c r="S17" s="3" t="s">
        <v>5</v>
      </c>
      <c r="T17">
        <v>1.649</v>
      </c>
      <c r="U17">
        <v>1.113</v>
      </c>
      <c r="V17" s="26"/>
    </row>
    <row r="18" spans="2:27" x14ac:dyDescent="0.3">
      <c r="B18" s="1" t="s">
        <v>62</v>
      </c>
      <c r="C18" s="3" t="s">
        <v>5</v>
      </c>
      <c r="D18">
        <v>1.994</v>
      </c>
      <c r="E18">
        <v>1.5960000000000001</v>
      </c>
      <c r="F18">
        <v>1.847</v>
      </c>
      <c r="G18" s="26"/>
      <c r="H18" s="3" t="s">
        <v>5</v>
      </c>
      <c r="I18">
        <v>1.6830000000000001</v>
      </c>
      <c r="J18">
        <v>1.488</v>
      </c>
      <c r="K18">
        <v>1.73</v>
      </c>
      <c r="L18" s="26"/>
      <c r="M18" s="26"/>
      <c r="N18" s="3" t="s">
        <v>5</v>
      </c>
      <c r="O18">
        <v>1.208</v>
      </c>
      <c r="P18">
        <v>1.161</v>
      </c>
      <c r="Q18" s="26"/>
      <c r="S18" s="3" t="s">
        <v>2</v>
      </c>
      <c r="T18">
        <v>0.30299999999999999</v>
      </c>
      <c r="U18">
        <v>0.312</v>
      </c>
      <c r="V18" s="26"/>
    </row>
    <row r="19" spans="2:27" x14ac:dyDescent="0.3">
      <c r="B19" s="1" t="s">
        <v>60</v>
      </c>
      <c r="C19" s="3" t="s">
        <v>2</v>
      </c>
      <c r="D19">
        <v>0.96799999999999997</v>
      </c>
      <c r="E19">
        <v>1.01</v>
      </c>
      <c r="F19">
        <v>0.66600000000000004</v>
      </c>
      <c r="G19" s="26">
        <f>AVERAGE(D19:F21)</f>
        <v>0.80722222222222229</v>
      </c>
      <c r="H19" s="3" t="s">
        <v>2</v>
      </c>
      <c r="I19">
        <v>0.39500000000000002</v>
      </c>
      <c r="J19">
        <v>0.46800000000000003</v>
      </c>
      <c r="K19">
        <v>0.44700000000000001</v>
      </c>
      <c r="L19" s="26">
        <f>AVERAGE(I19:K21)</f>
        <v>0.3686666666666667</v>
      </c>
      <c r="M19" s="26"/>
      <c r="N19" s="3" t="s">
        <v>2</v>
      </c>
      <c r="O19">
        <v>0.32200000000000001</v>
      </c>
      <c r="P19">
        <v>0.127</v>
      </c>
      <c r="Q19" s="26">
        <f>AVERAGE(O19:P21)</f>
        <v>0.25266666666666665</v>
      </c>
      <c r="S19" s="3" t="s">
        <v>2</v>
      </c>
      <c r="T19">
        <v>0.29099999999999998</v>
      </c>
      <c r="U19">
        <v>7.6999999999999999E-2</v>
      </c>
      <c r="V19" s="26">
        <f>AVERAGE(T19:U21)</f>
        <v>0.39350000000000002</v>
      </c>
    </row>
    <row r="20" spans="2:27" x14ac:dyDescent="0.3">
      <c r="B20" s="1" t="s">
        <v>61</v>
      </c>
      <c r="C20" s="3" t="s">
        <v>2</v>
      </c>
      <c r="D20">
        <v>0.49299999999999999</v>
      </c>
      <c r="E20">
        <v>0.41099999999999998</v>
      </c>
      <c r="F20">
        <v>0.48199999999999998</v>
      </c>
      <c r="G20" s="26"/>
      <c r="H20" s="3" t="s">
        <v>2</v>
      </c>
      <c r="I20">
        <v>0.245</v>
      </c>
      <c r="J20">
        <v>0.28199999999999997</v>
      </c>
      <c r="K20">
        <v>0.47</v>
      </c>
      <c r="L20" s="26"/>
      <c r="M20" s="26"/>
      <c r="N20" s="3" t="s">
        <v>2</v>
      </c>
      <c r="O20">
        <v>0.39400000000000002</v>
      </c>
      <c r="P20">
        <v>0.129</v>
      </c>
      <c r="Q20" s="26"/>
      <c r="S20" s="3" t="s">
        <v>2</v>
      </c>
      <c r="T20">
        <v>1.0189999999999999</v>
      </c>
      <c r="U20">
        <v>0.34</v>
      </c>
      <c r="V20" s="26"/>
      <c r="AA20"/>
    </row>
    <row r="21" spans="2:27" x14ac:dyDescent="0.3">
      <c r="B21" s="1" t="s">
        <v>62</v>
      </c>
      <c r="C21" s="3" t="s">
        <v>2</v>
      </c>
      <c r="D21">
        <v>0.99</v>
      </c>
      <c r="E21">
        <v>1.004</v>
      </c>
      <c r="F21">
        <v>1.2410000000000001</v>
      </c>
      <c r="G21" s="26"/>
      <c r="H21" s="3" t="s">
        <v>2</v>
      </c>
      <c r="I21">
        <v>0.28299999999999997</v>
      </c>
      <c r="J21">
        <v>0.45900000000000002</v>
      </c>
      <c r="K21">
        <v>0.26900000000000002</v>
      </c>
      <c r="L21" s="26"/>
      <c r="M21" s="26"/>
      <c r="N21" s="3" t="s">
        <v>2</v>
      </c>
      <c r="O21">
        <v>0.33200000000000002</v>
      </c>
      <c r="P21">
        <v>0.21199999999999999</v>
      </c>
      <c r="Q21" s="26"/>
      <c r="S21" s="3" t="s">
        <v>3</v>
      </c>
      <c r="T21">
        <v>0.29199999999999998</v>
      </c>
      <c r="U21">
        <v>0.34200000000000003</v>
      </c>
      <c r="V21" s="26"/>
      <c r="AA21"/>
    </row>
    <row r="22" spans="2:27" x14ac:dyDescent="0.3">
      <c r="B22" s="1" t="s">
        <v>60</v>
      </c>
      <c r="C22" s="3" t="s">
        <v>3</v>
      </c>
      <c r="D22">
        <v>1.361</v>
      </c>
      <c r="E22">
        <v>1.254</v>
      </c>
      <c r="F22">
        <v>0.999</v>
      </c>
      <c r="G22" s="26">
        <f>AVERAGE(D22:F24)</f>
        <v>0.73911111111111116</v>
      </c>
      <c r="H22" s="3" t="s">
        <v>3</v>
      </c>
      <c r="I22">
        <v>0.47799999999999998</v>
      </c>
      <c r="J22">
        <v>0.439</v>
      </c>
      <c r="K22">
        <v>0.38700000000000001</v>
      </c>
      <c r="L22" s="26">
        <f>AVERAGE(I22:K24)</f>
        <v>0.39300000000000002</v>
      </c>
      <c r="M22" s="26"/>
      <c r="N22" s="3" t="s">
        <v>3</v>
      </c>
      <c r="O22">
        <v>0.27300000000000002</v>
      </c>
      <c r="P22">
        <v>0.27</v>
      </c>
      <c r="Q22" s="26">
        <f>AVERAGE(O22:P24)</f>
        <v>0.3075</v>
      </c>
      <c r="S22" s="3" t="s">
        <v>3</v>
      </c>
      <c r="T22">
        <v>9.4E-2</v>
      </c>
      <c r="U22">
        <v>0.107</v>
      </c>
      <c r="V22" s="26">
        <f>AVERAGE(T22:U24)</f>
        <v>0.5678333333333333</v>
      </c>
      <c r="AA22"/>
    </row>
    <row r="23" spans="2:27" x14ac:dyDescent="0.3">
      <c r="B23" s="1" t="s">
        <v>61</v>
      </c>
      <c r="C23" s="3" t="s">
        <v>3</v>
      </c>
      <c r="D23">
        <v>0.41699999999999998</v>
      </c>
      <c r="E23">
        <v>0.27400000000000002</v>
      </c>
      <c r="F23">
        <v>0.32900000000000001</v>
      </c>
      <c r="G23" s="26"/>
      <c r="H23" s="3" t="s">
        <v>3</v>
      </c>
      <c r="I23">
        <v>9.1999999999999998E-2</v>
      </c>
      <c r="J23">
        <v>0.16600000000000001</v>
      </c>
      <c r="K23">
        <v>0.152</v>
      </c>
      <c r="L23" s="26"/>
      <c r="M23" s="26"/>
      <c r="N23" s="3" t="s">
        <v>3</v>
      </c>
      <c r="O23">
        <v>0.26500000000000001</v>
      </c>
      <c r="P23">
        <v>0.34899999999999998</v>
      </c>
      <c r="Q23" s="26"/>
      <c r="S23" s="3" t="s">
        <v>3</v>
      </c>
      <c r="T23">
        <v>1.5469999999999999</v>
      </c>
      <c r="U23">
        <v>1.165</v>
      </c>
      <c r="V23" s="26"/>
      <c r="AA23"/>
    </row>
    <row r="24" spans="2:27" x14ac:dyDescent="0.3">
      <c r="B24" s="1" t="s">
        <v>62</v>
      </c>
      <c r="C24" s="3" t="s">
        <v>3</v>
      </c>
      <c r="D24">
        <v>0.77500000000000002</v>
      </c>
      <c r="E24">
        <v>0.46700000000000003</v>
      </c>
      <c r="F24">
        <v>0.77600000000000002</v>
      </c>
      <c r="G24" s="26"/>
      <c r="H24" s="3" t="s">
        <v>3</v>
      </c>
      <c r="I24">
        <v>0.56399999999999995</v>
      </c>
      <c r="J24">
        <v>0.68200000000000005</v>
      </c>
      <c r="K24">
        <v>0.57699999999999996</v>
      </c>
      <c r="L24" s="26"/>
      <c r="M24" s="26"/>
      <c r="N24" s="3" t="s">
        <v>3</v>
      </c>
      <c r="O24">
        <v>0.36699999999999999</v>
      </c>
      <c r="P24">
        <v>0.32100000000000001</v>
      </c>
      <c r="Q24" s="26"/>
      <c r="S24" s="3" t="s">
        <v>4</v>
      </c>
      <c r="T24">
        <v>0.23100000000000001</v>
      </c>
      <c r="U24">
        <v>0.26300000000000001</v>
      </c>
      <c r="V24" s="26"/>
      <c r="AA24"/>
    </row>
    <row r="25" spans="2:27" x14ac:dyDescent="0.3">
      <c r="B25" s="1" t="s">
        <v>60</v>
      </c>
      <c r="C25" s="3" t="s">
        <v>4</v>
      </c>
      <c r="D25">
        <v>0.96899999999999997</v>
      </c>
      <c r="E25">
        <v>0.44600000000000001</v>
      </c>
      <c r="F25">
        <v>0.32600000000000001</v>
      </c>
      <c r="G25" s="26">
        <f>AVERAGE(D25:F27)</f>
        <v>0.67922222222222228</v>
      </c>
      <c r="H25" s="3" t="s">
        <v>4</v>
      </c>
      <c r="I25">
        <v>0.48299999999999998</v>
      </c>
      <c r="J25">
        <v>0.56299999999999994</v>
      </c>
      <c r="K25">
        <v>0.39800000000000002</v>
      </c>
      <c r="L25" s="26">
        <f>AVERAGE(I25:K27)</f>
        <v>0.42999999999999994</v>
      </c>
      <c r="M25" s="26"/>
      <c r="N25" s="3" t="s">
        <v>4</v>
      </c>
      <c r="O25">
        <v>0.25</v>
      </c>
      <c r="P25">
        <v>0.248</v>
      </c>
      <c r="Q25" s="26">
        <f>AVERAGE(O25:P27)</f>
        <v>0.3076666666666667</v>
      </c>
      <c r="S25" s="3" t="s">
        <v>4</v>
      </c>
      <c r="T25">
        <v>0.22700000000000001</v>
      </c>
      <c r="U25">
        <v>0.65</v>
      </c>
      <c r="V25" s="26">
        <f>AVERAGE(T25:U27)</f>
        <v>0.75433333333333341</v>
      </c>
      <c r="AA25"/>
    </row>
    <row r="26" spans="2:27" x14ac:dyDescent="0.3">
      <c r="B26" s="1" t="s">
        <v>61</v>
      </c>
      <c r="C26" s="3" t="s">
        <v>4</v>
      </c>
      <c r="D26">
        <v>0.32600000000000001</v>
      </c>
      <c r="E26">
        <v>0.33300000000000002</v>
      </c>
      <c r="F26">
        <v>0.251</v>
      </c>
      <c r="G26" s="26"/>
      <c r="H26" s="3" t="s">
        <v>4</v>
      </c>
      <c r="I26">
        <v>7.4999999999999997E-2</v>
      </c>
      <c r="J26">
        <v>0.14099999999999999</v>
      </c>
      <c r="K26">
        <v>0.154</v>
      </c>
      <c r="L26" s="26"/>
      <c r="M26" s="26"/>
      <c r="N26" s="3" t="s">
        <v>4</v>
      </c>
      <c r="O26">
        <v>0.13600000000000001</v>
      </c>
      <c r="P26">
        <v>0.20499999999999999</v>
      </c>
      <c r="Q26" s="26"/>
      <c r="S26" s="3" t="s">
        <v>4</v>
      </c>
      <c r="T26">
        <v>1.232</v>
      </c>
      <c r="U26">
        <v>1.5029999999999999</v>
      </c>
      <c r="V26" s="26"/>
      <c r="AA26"/>
    </row>
    <row r="27" spans="2:27" x14ac:dyDescent="0.3">
      <c r="B27" s="1" t="s">
        <v>62</v>
      </c>
      <c r="C27" s="3" t="s">
        <v>4</v>
      </c>
      <c r="D27">
        <v>1.776</v>
      </c>
      <c r="E27">
        <v>0.627</v>
      </c>
      <c r="F27">
        <v>1.0589999999999999</v>
      </c>
      <c r="G27" s="26"/>
      <c r="H27" s="3" t="s">
        <v>4</v>
      </c>
      <c r="I27">
        <v>0.64400000000000002</v>
      </c>
      <c r="J27">
        <v>0.63700000000000001</v>
      </c>
      <c r="K27">
        <v>0.77500000000000002</v>
      </c>
      <c r="L27" s="26"/>
      <c r="M27" s="26"/>
      <c r="N27" s="3" t="s">
        <v>4</v>
      </c>
      <c r="O27">
        <v>0.50600000000000001</v>
      </c>
      <c r="P27">
        <v>0.501</v>
      </c>
      <c r="Q27" s="26"/>
      <c r="S27" s="3" t="s">
        <v>8</v>
      </c>
      <c r="T27">
        <v>0.51700000000000002</v>
      </c>
      <c r="U27">
        <v>0.39700000000000002</v>
      </c>
      <c r="V27" s="26"/>
      <c r="AA27"/>
    </row>
    <row r="28" spans="2:27" x14ac:dyDescent="0.3">
      <c r="B28" s="1" t="s">
        <v>60</v>
      </c>
      <c r="C28" s="3" t="s">
        <v>8</v>
      </c>
      <c r="D28">
        <v>0.34499999999999997</v>
      </c>
      <c r="E28">
        <v>0.42399999999999999</v>
      </c>
      <c r="F28">
        <v>0.93500000000000005</v>
      </c>
      <c r="G28" s="26">
        <f>AVERAGE(D28:F30)</f>
        <v>1.911111111111111</v>
      </c>
      <c r="H28" s="3" t="s">
        <v>8</v>
      </c>
      <c r="I28">
        <v>0.29599999999999999</v>
      </c>
      <c r="J28">
        <v>0.33900000000000002</v>
      </c>
      <c r="K28">
        <v>0.34399999999999997</v>
      </c>
      <c r="L28" s="19">
        <f>AVERAGE(I28:K30)</f>
        <v>1.3196666666666665</v>
      </c>
      <c r="M28" s="26"/>
      <c r="N28" s="3" t="s">
        <v>8</v>
      </c>
      <c r="O28">
        <v>0.38200000000000001</v>
      </c>
      <c r="P28">
        <v>0.36199999999999999</v>
      </c>
      <c r="Q28" s="26">
        <f>AVERAGE(O28:P30)</f>
        <v>1.0794999999999999</v>
      </c>
      <c r="S28" s="3" t="s">
        <v>8</v>
      </c>
      <c r="T28">
        <v>1.579</v>
      </c>
      <c r="U28">
        <v>1.198</v>
      </c>
      <c r="V28" s="26">
        <f>AVERAGE(T28:U50)</f>
        <v>0.64286363636363641</v>
      </c>
      <c r="AA28"/>
    </row>
    <row r="29" spans="2:27" x14ac:dyDescent="0.3">
      <c r="B29" s="1" t="s">
        <v>61</v>
      </c>
      <c r="C29" s="3" t="s">
        <v>8</v>
      </c>
      <c r="D29">
        <v>1.367</v>
      </c>
      <c r="E29">
        <v>1.3740000000000001</v>
      </c>
      <c r="F29">
        <v>2.5880000000000001</v>
      </c>
      <c r="G29" s="26"/>
      <c r="H29" s="3" t="s">
        <v>8</v>
      </c>
      <c r="I29">
        <v>1.022</v>
      </c>
      <c r="J29">
        <v>1.0669999999999999</v>
      </c>
      <c r="K29">
        <v>1.429</v>
      </c>
      <c r="L29" s="26"/>
      <c r="M29" s="26"/>
      <c r="N29" s="3" t="s">
        <v>8</v>
      </c>
      <c r="O29">
        <v>1.4390000000000001</v>
      </c>
      <c r="P29">
        <v>1.284</v>
      </c>
      <c r="Q29" s="26"/>
      <c r="S29" s="3" t="s">
        <v>8</v>
      </c>
      <c r="T29">
        <v>2.0219999999999998</v>
      </c>
      <c r="U29">
        <v>1.69</v>
      </c>
      <c r="V29" s="26"/>
      <c r="AA29"/>
    </row>
    <row r="30" spans="2:27" x14ac:dyDescent="0.3">
      <c r="B30" s="1" t="s">
        <v>62</v>
      </c>
      <c r="C30" s="3" t="s">
        <v>8</v>
      </c>
      <c r="D30">
        <v>3.1909999999999998</v>
      </c>
      <c r="E30">
        <v>3.2029999999999998</v>
      </c>
      <c r="F30">
        <v>3.7730000000000001</v>
      </c>
      <c r="G30" s="26"/>
      <c r="H30" s="3" t="s">
        <v>8</v>
      </c>
      <c r="I30">
        <v>2.4780000000000002</v>
      </c>
      <c r="J30">
        <v>2.0499999999999998</v>
      </c>
      <c r="K30">
        <v>2.8519999999999999</v>
      </c>
      <c r="L30" s="26"/>
      <c r="M30" s="26"/>
      <c r="N30" s="3" t="s">
        <v>8</v>
      </c>
      <c r="O30">
        <v>1.806</v>
      </c>
      <c r="P30">
        <v>1.204</v>
      </c>
      <c r="Q30" s="26"/>
      <c r="S30" s="3" t="s">
        <v>5</v>
      </c>
      <c r="T30">
        <v>0.55100000000000005</v>
      </c>
      <c r="U30">
        <v>0.59</v>
      </c>
      <c r="V30" s="26"/>
      <c r="AA30"/>
    </row>
    <row r="31" spans="2:27" x14ac:dyDescent="0.3">
      <c r="B31" s="1" t="s">
        <v>60</v>
      </c>
      <c r="C31" s="3" t="s">
        <v>17</v>
      </c>
      <c r="D31">
        <v>0.54200000000000004</v>
      </c>
      <c r="E31">
        <v>0.66500000000000004</v>
      </c>
      <c r="F31">
        <v>0.55600000000000005</v>
      </c>
      <c r="G31" s="26">
        <f>AVERAGE(D31:F33)</f>
        <v>0.52566666666666673</v>
      </c>
      <c r="H31" s="3" t="s">
        <v>17</v>
      </c>
      <c r="I31">
        <v>0.27300000000000002</v>
      </c>
      <c r="J31">
        <v>0.29899999999999999</v>
      </c>
      <c r="K31">
        <v>0.20300000000000001</v>
      </c>
      <c r="L31" s="26">
        <f>AVERAGE(I31:K33)</f>
        <v>0.33788888888888891</v>
      </c>
      <c r="N31" s="3" t="s">
        <v>17</v>
      </c>
      <c r="O31">
        <v>0.2</v>
      </c>
      <c r="P31">
        <v>9.4E-2</v>
      </c>
      <c r="Q31" s="26">
        <f>AVERAGE(O31:P33)</f>
        <v>0.10083333333333334</v>
      </c>
      <c r="S31" s="3" t="s">
        <v>17</v>
      </c>
      <c r="T31">
        <v>0.59599999999999997</v>
      </c>
      <c r="U31">
        <v>0.55900000000000005</v>
      </c>
      <c r="V31" s="26">
        <f>AVERAGE(T31:U33)</f>
        <v>0.5698333333333333</v>
      </c>
    </row>
    <row r="32" spans="2:27" x14ac:dyDescent="0.3">
      <c r="B32" s="1" t="s">
        <v>61</v>
      </c>
      <c r="C32" s="3" t="s">
        <v>17</v>
      </c>
      <c r="D32">
        <v>0.40899999999999997</v>
      </c>
      <c r="E32">
        <v>0.41799999999999998</v>
      </c>
      <c r="F32">
        <v>0.435</v>
      </c>
      <c r="G32" s="26"/>
      <c r="H32" s="3" t="s">
        <v>17</v>
      </c>
      <c r="I32">
        <v>0.24299999999999999</v>
      </c>
      <c r="J32">
        <v>0.26900000000000002</v>
      </c>
      <c r="K32">
        <v>0.20300000000000001</v>
      </c>
      <c r="L32" s="26"/>
      <c r="N32" s="3" t="s">
        <v>17</v>
      </c>
      <c r="O32">
        <v>8.3000000000000004E-2</v>
      </c>
      <c r="P32">
        <v>9.7000000000000003E-2</v>
      </c>
      <c r="S32" s="3" t="s">
        <v>17</v>
      </c>
      <c r="T32">
        <v>0.60799999999999998</v>
      </c>
      <c r="U32">
        <v>0.49299999999999999</v>
      </c>
    </row>
    <row r="33" spans="2:22" x14ac:dyDescent="0.3">
      <c r="B33" s="1" t="s">
        <v>62</v>
      </c>
      <c r="C33" s="3" t="s">
        <v>17</v>
      </c>
      <c r="D33">
        <v>0.36499999999999999</v>
      </c>
      <c r="E33">
        <v>0.61699999999999999</v>
      </c>
      <c r="F33">
        <v>0.72399999999999998</v>
      </c>
      <c r="G33" s="26"/>
      <c r="H33" s="3" t="s">
        <v>17</v>
      </c>
      <c r="I33">
        <v>0.49</v>
      </c>
      <c r="J33">
        <v>0.498</v>
      </c>
      <c r="K33">
        <v>0.56299999999999994</v>
      </c>
      <c r="L33" s="26"/>
      <c r="N33" s="3" t="s">
        <v>17</v>
      </c>
      <c r="O33">
        <v>7.4999999999999997E-2</v>
      </c>
      <c r="P33">
        <v>5.6000000000000001E-2</v>
      </c>
      <c r="S33" s="3" t="s">
        <v>17</v>
      </c>
      <c r="T33">
        <v>0.59099999999999997</v>
      </c>
      <c r="U33">
        <v>0.57199999999999995</v>
      </c>
    </row>
    <row r="34" spans="2:22" x14ac:dyDescent="0.3">
      <c r="B34" s="1" t="s">
        <v>60</v>
      </c>
      <c r="C34" s="3" t="s">
        <v>19</v>
      </c>
      <c r="D34">
        <v>0.70499999999999996</v>
      </c>
      <c r="E34">
        <v>1.0669999999999999</v>
      </c>
      <c r="F34">
        <v>1.0349999999999999</v>
      </c>
      <c r="G34" s="26">
        <f>AVERAGE(D34:F36)</f>
        <v>0.86577777777777765</v>
      </c>
      <c r="H34" s="3" t="s">
        <v>19</v>
      </c>
      <c r="I34">
        <v>0.192</v>
      </c>
      <c r="J34">
        <v>0.33200000000000002</v>
      </c>
      <c r="K34">
        <v>0.42899999999999999</v>
      </c>
      <c r="L34" s="26">
        <f>AVERAGE(I34:K36)</f>
        <v>0.25862499999999999</v>
      </c>
      <c r="M34" s="26"/>
      <c r="N34" s="3" t="s">
        <v>19</v>
      </c>
      <c r="O34">
        <v>5.8999999999999997E-2</v>
      </c>
      <c r="P34">
        <v>7.3999999999999996E-2</v>
      </c>
      <c r="Q34" s="26">
        <f>AVERAGE(N34:P36)</f>
        <v>0.15133333333333335</v>
      </c>
      <c r="S34" s="3" t="s">
        <v>19</v>
      </c>
      <c r="T34">
        <v>3.5000000000000003E-2</v>
      </c>
      <c r="U34">
        <v>0.14399999999999999</v>
      </c>
      <c r="V34" s="26">
        <f>AVERAGE(S34:U35)</f>
        <v>0.26150000000000001</v>
      </c>
    </row>
    <row r="35" spans="2:22" x14ac:dyDescent="0.3">
      <c r="B35" s="1" t="s">
        <v>61</v>
      </c>
      <c r="C35" s="3" t="s">
        <v>19</v>
      </c>
      <c r="D35">
        <v>0.378</v>
      </c>
      <c r="E35">
        <v>0.44400000000000001</v>
      </c>
      <c r="F35">
        <v>0.43</v>
      </c>
      <c r="G35" s="26"/>
      <c r="H35" s="3" t="s">
        <v>19</v>
      </c>
      <c r="I35">
        <v>0.16900000000000001</v>
      </c>
      <c r="J35">
        <v>0.151</v>
      </c>
      <c r="K35">
        <v>0.20399999999999999</v>
      </c>
      <c r="L35" s="26"/>
      <c r="N35" s="3" t="s">
        <v>19</v>
      </c>
      <c r="O35">
        <v>0.14199999999999999</v>
      </c>
      <c r="P35">
        <v>8.6999999999999994E-2</v>
      </c>
      <c r="S35" s="3" t="s">
        <v>19</v>
      </c>
      <c r="T35">
        <v>0.27800000000000002</v>
      </c>
      <c r="U35">
        <v>0.58899999999999997</v>
      </c>
    </row>
    <row r="36" spans="2:22" x14ac:dyDescent="0.3">
      <c r="B36" s="1" t="s">
        <v>62</v>
      </c>
      <c r="C36" s="3" t="s">
        <v>19</v>
      </c>
      <c r="D36">
        <v>1.167</v>
      </c>
      <c r="E36">
        <v>0.89300000000000002</v>
      </c>
      <c r="F36">
        <v>1.673</v>
      </c>
      <c r="G36" s="26"/>
      <c r="H36" s="3" t="s">
        <v>19</v>
      </c>
      <c r="I36">
        <v>9.9000000000000005E-2</v>
      </c>
      <c r="K36">
        <v>0.49299999999999999</v>
      </c>
      <c r="L36" s="26"/>
      <c r="M36" s="26"/>
      <c r="N36" s="3" t="s">
        <v>19</v>
      </c>
      <c r="O36">
        <v>0.39800000000000002</v>
      </c>
      <c r="P36">
        <v>0.14799999999999999</v>
      </c>
      <c r="Q36" s="26"/>
      <c r="S36" s="3" t="s">
        <v>20</v>
      </c>
      <c r="T36">
        <v>0.57799999999999996</v>
      </c>
      <c r="U36">
        <v>0.26600000000000001</v>
      </c>
      <c r="V36" s="26">
        <f>AVERAGE(T36:U76)</f>
        <v>0.40502631578947357</v>
      </c>
    </row>
    <row r="37" spans="2:22" x14ac:dyDescent="0.3">
      <c r="B37" s="1" t="s">
        <v>60</v>
      </c>
      <c r="C37" s="3" t="s">
        <v>20</v>
      </c>
      <c r="D37">
        <v>0.72199999999999998</v>
      </c>
      <c r="E37">
        <v>0.42099999999999999</v>
      </c>
      <c r="F37">
        <v>0.70199999999999996</v>
      </c>
      <c r="G37" s="26">
        <f>AVERAGE(D37:F39)</f>
        <v>0.41166666666666663</v>
      </c>
      <c r="H37" s="3" t="s">
        <v>20</v>
      </c>
      <c r="I37">
        <v>0.26</v>
      </c>
      <c r="J37">
        <v>0.40400000000000003</v>
      </c>
      <c r="K37">
        <v>0.28899999999999998</v>
      </c>
      <c r="L37" s="26">
        <f>AVERAGE(I37:K39)</f>
        <v>0.20844444444444449</v>
      </c>
      <c r="M37" s="26"/>
      <c r="N37" s="3" t="s">
        <v>20</v>
      </c>
      <c r="O37">
        <v>0.36099999999999999</v>
      </c>
      <c r="P37">
        <v>0.26400000000000001</v>
      </c>
      <c r="Q37" s="26">
        <f>AVERAGE(O37:P39)</f>
        <v>0.19899999999999998</v>
      </c>
      <c r="S37" s="3" t="s">
        <v>20</v>
      </c>
      <c r="T37">
        <v>0.18</v>
      </c>
      <c r="U37">
        <v>0.29399999999999998</v>
      </c>
      <c r="V37" s="26"/>
    </row>
    <row r="38" spans="2:22" x14ac:dyDescent="0.3">
      <c r="B38" s="1" t="s">
        <v>61</v>
      </c>
      <c r="C38" s="3" t="s">
        <v>20</v>
      </c>
      <c r="D38">
        <v>0.33</v>
      </c>
      <c r="E38">
        <v>0.499</v>
      </c>
      <c r="F38">
        <v>0.311</v>
      </c>
      <c r="G38" s="26"/>
      <c r="H38" s="3" t="s">
        <v>20</v>
      </c>
      <c r="I38">
        <v>0.193</v>
      </c>
      <c r="J38">
        <v>0.28499999999999998</v>
      </c>
      <c r="K38">
        <v>0.22700000000000001</v>
      </c>
      <c r="L38" s="26"/>
      <c r="M38" s="26"/>
      <c r="N38" s="3" t="s">
        <v>20</v>
      </c>
      <c r="O38">
        <v>0.124</v>
      </c>
      <c r="P38">
        <v>0.19900000000000001</v>
      </c>
      <c r="Q38" s="26"/>
      <c r="S38" s="3" t="s">
        <v>20</v>
      </c>
      <c r="T38">
        <v>0.23899999999999999</v>
      </c>
      <c r="U38">
        <v>0.219</v>
      </c>
      <c r="V38" s="26"/>
    </row>
    <row r="39" spans="2:22" x14ac:dyDescent="0.3">
      <c r="B39" s="1" t="s">
        <v>62</v>
      </c>
      <c r="C39" s="3" t="s">
        <v>20</v>
      </c>
      <c r="D39">
        <v>0.24199999999999999</v>
      </c>
      <c r="E39">
        <v>0.21099999999999999</v>
      </c>
      <c r="F39">
        <v>0.26700000000000002</v>
      </c>
      <c r="G39" s="26"/>
      <c r="H39" s="3" t="s">
        <v>20</v>
      </c>
      <c r="I39">
        <v>2.1999999999999999E-2</v>
      </c>
      <c r="J39">
        <v>0.108</v>
      </c>
      <c r="K39">
        <v>8.7999999999999995E-2</v>
      </c>
      <c r="L39" s="26"/>
      <c r="M39" s="26"/>
      <c r="N39" s="3" t="s">
        <v>20</v>
      </c>
      <c r="O39">
        <v>0.14099999999999999</v>
      </c>
      <c r="P39">
        <v>0.105</v>
      </c>
      <c r="Q39" s="26"/>
      <c r="S39" s="3" t="s">
        <v>16</v>
      </c>
      <c r="T39">
        <v>0.45200000000000001</v>
      </c>
      <c r="U39">
        <v>0.80400000000000005</v>
      </c>
      <c r="V39" s="26">
        <f>AVERAGE(T39:U65)</f>
        <v>0.49397916666666664</v>
      </c>
    </row>
    <row r="40" spans="2:22" x14ac:dyDescent="0.3">
      <c r="B40" s="1" t="s">
        <v>60</v>
      </c>
      <c r="C40" s="3" t="s">
        <v>16</v>
      </c>
      <c r="D40">
        <v>0.82899999999999996</v>
      </c>
      <c r="E40">
        <v>0.877</v>
      </c>
      <c r="F40">
        <v>0.63400000000000001</v>
      </c>
      <c r="G40" s="26">
        <f>AVERAGE(D40:F42)</f>
        <v>0.55811111111111122</v>
      </c>
      <c r="H40" s="3" t="s">
        <v>16</v>
      </c>
      <c r="I40">
        <v>0.42799999999999999</v>
      </c>
      <c r="J40">
        <v>0.30099999999999999</v>
      </c>
      <c r="K40">
        <v>0.435</v>
      </c>
      <c r="L40" s="26">
        <f>AVERAGE(I40:K42)</f>
        <v>0.29233333333333333</v>
      </c>
      <c r="M40" s="26"/>
      <c r="N40" s="3" t="s">
        <v>16</v>
      </c>
      <c r="O40">
        <v>0.30599999999999999</v>
      </c>
      <c r="P40">
        <v>0.55900000000000005</v>
      </c>
      <c r="Q40" s="26">
        <f>AVERAGE(O40:P42)</f>
        <v>0.32416666666666666</v>
      </c>
      <c r="S40" s="3" t="s">
        <v>16</v>
      </c>
      <c r="T40">
        <v>9.8000000000000004E-2</v>
      </c>
      <c r="U40">
        <v>0.38600000000000001</v>
      </c>
      <c r="V40" s="26"/>
    </row>
    <row r="41" spans="2:22" x14ac:dyDescent="0.3">
      <c r="B41" s="1" t="s">
        <v>61</v>
      </c>
      <c r="C41" s="3" t="s">
        <v>16</v>
      </c>
      <c r="D41">
        <v>0.48799999999999999</v>
      </c>
      <c r="E41">
        <v>0.33700000000000002</v>
      </c>
      <c r="F41">
        <v>0.42199999999999999</v>
      </c>
      <c r="G41" s="26"/>
      <c r="H41" s="3" t="s">
        <v>16</v>
      </c>
      <c r="I41">
        <v>0.15</v>
      </c>
      <c r="J41">
        <v>0.24299999999999999</v>
      </c>
      <c r="K41">
        <v>0.19700000000000001</v>
      </c>
      <c r="L41" s="26"/>
      <c r="M41" s="26"/>
      <c r="N41" s="3" t="s">
        <v>16</v>
      </c>
      <c r="O41">
        <v>0.14899999999999999</v>
      </c>
      <c r="P41">
        <v>0.24399999999999999</v>
      </c>
      <c r="Q41" s="26"/>
      <c r="S41" s="3" t="s">
        <v>16</v>
      </c>
      <c r="T41">
        <v>0.76100000000000001</v>
      </c>
      <c r="U41">
        <v>0.85599999999999998</v>
      </c>
      <c r="V41" s="26"/>
    </row>
    <row r="42" spans="2:22" x14ac:dyDescent="0.3">
      <c r="B42" s="1" t="s">
        <v>62</v>
      </c>
      <c r="C42" s="3" t="s">
        <v>16</v>
      </c>
      <c r="D42">
        <v>0.622</v>
      </c>
      <c r="E42">
        <v>0.372</v>
      </c>
      <c r="F42">
        <v>0.442</v>
      </c>
      <c r="G42" s="26"/>
      <c r="H42" s="3" t="s">
        <v>16</v>
      </c>
      <c r="I42">
        <v>0.28000000000000003</v>
      </c>
      <c r="J42">
        <v>0.25900000000000001</v>
      </c>
      <c r="K42">
        <v>0.33800000000000002</v>
      </c>
      <c r="L42" s="26"/>
      <c r="M42" s="26"/>
      <c r="N42" s="3" t="s">
        <v>16</v>
      </c>
      <c r="O42">
        <v>0.35099999999999998</v>
      </c>
      <c r="P42">
        <v>0.33600000000000002</v>
      </c>
      <c r="Q42" s="26"/>
    </row>
    <row r="43" spans="2:22" x14ac:dyDescent="0.3">
      <c r="B43" s="1" t="s">
        <v>60</v>
      </c>
      <c r="C43" s="4" t="s">
        <v>10</v>
      </c>
      <c r="D43">
        <v>0.23799999999999999</v>
      </c>
      <c r="E43">
        <v>0.25700000000000001</v>
      </c>
      <c r="F43">
        <v>0.441</v>
      </c>
      <c r="G43" s="26">
        <f>AVERAGE(D43:F46)</f>
        <v>1.1795</v>
      </c>
      <c r="H43" s="4" t="s">
        <v>10</v>
      </c>
      <c r="I43">
        <v>5.1999999999999998E-2</v>
      </c>
      <c r="J43">
        <v>0.22600000000000001</v>
      </c>
      <c r="K43">
        <v>8.5000000000000006E-2</v>
      </c>
      <c r="L43" s="26">
        <f>AVERAGE(I43:K46)</f>
        <v>0.65854545454545454</v>
      </c>
      <c r="M43" s="26"/>
      <c r="N43" s="4" t="s">
        <v>10</v>
      </c>
      <c r="O43">
        <v>0.25</v>
      </c>
      <c r="P43">
        <v>8.2000000000000003E-2</v>
      </c>
      <c r="Q43" s="26">
        <f>AVERAGE(O43:P46)</f>
        <v>0.77937500000000004</v>
      </c>
      <c r="S43" s="4" t="s">
        <v>10</v>
      </c>
      <c r="T43">
        <v>0.30299999999999999</v>
      </c>
      <c r="U43">
        <v>0.34599999999999997</v>
      </c>
      <c r="V43" s="26">
        <f>AVERAGE(T43:U46)</f>
        <v>1.0290000000000001</v>
      </c>
    </row>
    <row r="44" spans="2:22" x14ac:dyDescent="0.3">
      <c r="B44" s="1" t="s">
        <v>61</v>
      </c>
      <c r="C44" s="4" t="s">
        <v>10</v>
      </c>
      <c r="D44">
        <v>0.78500000000000003</v>
      </c>
      <c r="E44">
        <v>0.46700000000000003</v>
      </c>
      <c r="F44">
        <v>0.96199999999999997</v>
      </c>
      <c r="G44" s="26"/>
      <c r="H44" s="4" t="s">
        <v>10</v>
      </c>
      <c r="I44">
        <v>0.20599999999999999</v>
      </c>
      <c r="J44">
        <v>0.754</v>
      </c>
      <c r="K44">
        <v>0.26700000000000002</v>
      </c>
      <c r="L44" s="26"/>
      <c r="M44" s="26"/>
      <c r="N44" s="4" t="s">
        <v>10</v>
      </c>
      <c r="O44">
        <v>0.57099999999999995</v>
      </c>
      <c r="P44">
        <v>0.57399999999999995</v>
      </c>
      <c r="Q44" s="26"/>
      <c r="S44" s="4" t="s">
        <v>10</v>
      </c>
      <c r="T44">
        <v>0.39700000000000002</v>
      </c>
      <c r="U44">
        <v>0.39400000000000002</v>
      </c>
      <c r="V44" s="26"/>
    </row>
    <row r="45" spans="2:22" x14ac:dyDescent="0.3">
      <c r="B45" s="1" t="s">
        <v>62</v>
      </c>
      <c r="C45" s="4" t="s">
        <v>10</v>
      </c>
      <c r="D45">
        <v>1.3120000000000001</v>
      </c>
      <c r="E45">
        <v>1.073</v>
      </c>
      <c r="F45">
        <v>2.0640000000000001</v>
      </c>
      <c r="G45" s="26"/>
      <c r="H45" s="4" t="s">
        <v>10</v>
      </c>
      <c r="I45">
        <v>0.73399999999999999</v>
      </c>
      <c r="J45">
        <v>1.375</v>
      </c>
      <c r="K45">
        <v>0.79400000000000004</v>
      </c>
      <c r="L45" s="26"/>
      <c r="M45" s="26"/>
      <c r="N45" s="4" t="s">
        <v>10</v>
      </c>
      <c r="O45">
        <v>1.3560000000000001</v>
      </c>
      <c r="P45">
        <v>1.2370000000000001</v>
      </c>
      <c r="Q45" s="26"/>
      <c r="S45" s="4" t="s">
        <v>10</v>
      </c>
      <c r="T45">
        <v>1.321</v>
      </c>
      <c r="U45">
        <v>1.5349999999999999</v>
      </c>
      <c r="V45" s="26"/>
    </row>
    <row r="46" spans="2:22" x14ac:dyDescent="0.3">
      <c r="B46" s="1" t="s">
        <v>63</v>
      </c>
      <c r="C46" s="4" t="s">
        <v>10</v>
      </c>
      <c r="D46">
        <v>2.2429999999999999</v>
      </c>
      <c r="E46">
        <v>1.95</v>
      </c>
      <c r="F46">
        <v>2.3620000000000001</v>
      </c>
      <c r="G46" s="26"/>
      <c r="H46" s="4" t="s">
        <v>10</v>
      </c>
      <c r="I46">
        <v>1.196</v>
      </c>
      <c r="K46">
        <v>1.5549999999999999</v>
      </c>
      <c r="L46" s="26"/>
      <c r="M46" s="26"/>
      <c r="N46" s="4" t="s">
        <v>10</v>
      </c>
      <c r="O46">
        <v>1.1140000000000001</v>
      </c>
      <c r="P46">
        <v>1.0509999999999999</v>
      </c>
      <c r="Q46" s="26"/>
      <c r="S46" s="4" t="s">
        <v>10</v>
      </c>
      <c r="T46">
        <v>2.0009999999999999</v>
      </c>
      <c r="U46">
        <v>1.9350000000000001</v>
      </c>
      <c r="V46" s="26"/>
    </row>
    <row r="47" spans="2:22" x14ac:dyDescent="0.3">
      <c r="B47" s="1" t="s">
        <v>60</v>
      </c>
      <c r="C47" s="4" t="s">
        <v>7</v>
      </c>
      <c r="D47">
        <v>0.36399999999999999</v>
      </c>
      <c r="E47">
        <v>0.65</v>
      </c>
      <c r="F47">
        <v>0.80600000000000005</v>
      </c>
      <c r="G47" s="26">
        <f>AVERAGE(D47:F48)</f>
        <v>0.85983333333333334</v>
      </c>
      <c r="H47" s="4" t="s">
        <v>7</v>
      </c>
      <c r="I47">
        <v>0.26500000000000001</v>
      </c>
      <c r="J47">
        <v>0.40699999999999997</v>
      </c>
      <c r="K47">
        <v>0.27300000000000002</v>
      </c>
      <c r="L47" s="26">
        <f>AVERAGE(I47:K48)</f>
        <v>0.48350000000000004</v>
      </c>
      <c r="M47" s="26"/>
      <c r="N47" s="4" t="s">
        <v>7</v>
      </c>
      <c r="O47">
        <v>0.39500000000000002</v>
      </c>
      <c r="P47">
        <v>0.376</v>
      </c>
      <c r="Q47" s="26">
        <f>AVERAGE(N47:P48)</f>
        <v>0.61624999999999996</v>
      </c>
      <c r="S47" s="4" t="s">
        <v>7</v>
      </c>
      <c r="T47">
        <v>0.06</v>
      </c>
      <c r="U47">
        <v>0.17199999999999999</v>
      </c>
      <c r="V47" s="26"/>
    </row>
    <row r="48" spans="2:22" x14ac:dyDescent="0.3">
      <c r="B48" s="1" t="s">
        <v>61</v>
      </c>
      <c r="C48" s="4" t="s">
        <v>7</v>
      </c>
      <c r="D48">
        <v>1.39</v>
      </c>
      <c r="E48">
        <v>0.872</v>
      </c>
      <c r="F48">
        <v>1.077</v>
      </c>
      <c r="G48" s="26"/>
      <c r="H48" s="4" t="s">
        <v>7</v>
      </c>
      <c r="I48">
        <v>0.80900000000000005</v>
      </c>
      <c r="J48">
        <v>0.56299999999999994</v>
      </c>
      <c r="K48">
        <v>0.58399999999999996</v>
      </c>
      <c r="L48" s="26"/>
      <c r="M48" s="26"/>
      <c r="N48" s="4" t="s">
        <v>7</v>
      </c>
      <c r="O48">
        <v>0.88700000000000001</v>
      </c>
      <c r="P48">
        <v>0.80700000000000005</v>
      </c>
      <c r="Q48" s="26"/>
      <c r="S48" s="4" t="s">
        <v>7</v>
      </c>
      <c r="T48">
        <v>0.91600000000000004</v>
      </c>
      <c r="U48">
        <v>0.84099999999999997</v>
      </c>
      <c r="V48" s="26">
        <f>AVERAGE(S48:U48)</f>
        <v>0.87850000000000006</v>
      </c>
    </row>
    <row r="49" spans="2:27" x14ac:dyDescent="0.3">
      <c r="B49" s="1" t="s">
        <v>60</v>
      </c>
      <c r="C49" s="4" t="s">
        <v>9</v>
      </c>
      <c r="D49">
        <v>0.29399999999999998</v>
      </c>
      <c r="E49">
        <v>0.31900000000000001</v>
      </c>
      <c r="F49">
        <v>0.85699999999999998</v>
      </c>
      <c r="G49" s="26">
        <f>AVERAGE(D49:F51)</f>
        <v>1.3022222222222224</v>
      </c>
      <c r="H49" s="4" t="s">
        <v>9</v>
      </c>
      <c r="I49">
        <v>0.105</v>
      </c>
      <c r="J49">
        <v>6.3E-2</v>
      </c>
      <c r="K49">
        <v>0.26900000000000002</v>
      </c>
      <c r="L49" s="26">
        <f>AVERAGE(I49:K51)</f>
        <v>0.46511111111111109</v>
      </c>
      <c r="M49" s="26"/>
      <c r="N49" s="4" t="s">
        <v>9</v>
      </c>
      <c r="O49">
        <v>0.314</v>
      </c>
      <c r="P49">
        <v>0.30499999999999999</v>
      </c>
      <c r="Q49" s="26">
        <f>AVERAGE(O49:P51)</f>
        <v>0.83300000000000007</v>
      </c>
      <c r="S49" s="4" t="s">
        <v>9</v>
      </c>
      <c r="T49">
        <v>0.34499999999999997</v>
      </c>
      <c r="U49">
        <v>0.39800000000000002</v>
      </c>
      <c r="V49" s="26">
        <f>AVERAGE(T49:U66)</f>
        <v>0.32356250000000003</v>
      </c>
      <c r="AA49"/>
    </row>
    <row r="50" spans="2:27" x14ac:dyDescent="0.3">
      <c r="B50" s="1" t="s">
        <v>61</v>
      </c>
      <c r="C50" s="4" t="s">
        <v>9</v>
      </c>
      <c r="D50">
        <v>0.73099999999999998</v>
      </c>
      <c r="E50">
        <v>1.2310000000000001</v>
      </c>
      <c r="F50">
        <v>2.1760000000000002</v>
      </c>
      <c r="G50" s="26"/>
      <c r="H50" s="4" t="s">
        <v>9</v>
      </c>
      <c r="I50">
        <v>0.45</v>
      </c>
      <c r="J50">
        <v>0.58099999999999996</v>
      </c>
      <c r="K50">
        <v>0.73499999999999999</v>
      </c>
      <c r="L50" s="26"/>
      <c r="M50" s="26"/>
      <c r="N50" s="4" t="s">
        <v>9</v>
      </c>
      <c r="O50">
        <v>1.0469999999999999</v>
      </c>
      <c r="P50">
        <v>1.024</v>
      </c>
      <c r="Q50" s="26"/>
      <c r="S50" s="4" t="s">
        <v>9</v>
      </c>
      <c r="T50">
        <v>5.2999999999999999E-2</v>
      </c>
      <c r="U50">
        <v>4.1000000000000002E-2</v>
      </c>
      <c r="V50" s="26"/>
      <c r="AA50"/>
    </row>
    <row r="51" spans="2:27" x14ac:dyDescent="0.3">
      <c r="B51" s="1" t="s">
        <v>62</v>
      </c>
      <c r="C51" s="4" t="s">
        <v>9</v>
      </c>
      <c r="D51">
        <v>1.325</v>
      </c>
      <c r="E51">
        <v>2.0379999999999998</v>
      </c>
      <c r="F51">
        <v>2.7490000000000001</v>
      </c>
      <c r="G51" s="26"/>
      <c r="H51" s="4" t="s">
        <v>9</v>
      </c>
      <c r="I51">
        <v>0.625</v>
      </c>
      <c r="J51">
        <v>0.56399999999999995</v>
      </c>
      <c r="K51">
        <v>0.79400000000000004</v>
      </c>
      <c r="L51" s="26"/>
      <c r="M51" s="26"/>
      <c r="N51" s="4" t="s">
        <v>9</v>
      </c>
      <c r="O51">
        <v>1.2370000000000001</v>
      </c>
      <c r="P51">
        <v>1.071</v>
      </c>
      <c r="Q51" s="26"/>
      <c r="S51" s="4" t="s">
        <v>9</v>
      </c>
      <c r="T51">
        <v>0.78200000000000003</v>
      </c>
      <c r="U51">
        <v>0.64</v>
      </c>
      <c r="V51" s="26"/>
      <c r="AA51"/>
    </row>
    <row r="52" spans="2:27" x14ac:dyDescent="0.3">
      <c r="B52" s="1" t="s">
        <v>60</v>
      </c>
      <c r="C52" s="4" t="s">
        <v>6</v>
      </c>
      <c r="D52">
        <v>0.17799999999999999</v>
      </c>
      <c r="E52">
        <v>0.49199999999999999</v>
      </c>
      <c r="F52">
        <v>0.36399999999999999</v>
      </c>
      <c r="G52" s="26">
        <f>AVERAGE(D52:F55)</f>
        <v>0.68941666666666668</v>
      </c>
      <c r="H52" s="4" t="s">
        <v>6</v>
      </c>
      <c r="I52">
        <v>0.11600000000000001</v>
      </c>
      <c r="J52">
        <v>0.124</v>
      </c>
      <c r="K52">
        <v>2.8000000000000001E-2</v>
      </c>
      <c r="L52" s="26">
        <f>AVERAGE(I52:K55)</f>
        <v>0.30083333333333334</v>
      </c>
      <c r="N52" s="4" t="s">
        <v>6</v>
      </c>
      <c r="O52">
        <v>5.8000000000000003E-2</v>
      </c>
      <c r="P52">
        <v>1.4999999999999999E-2</v>
      </c>
      <c r="Q52" s="26">
        <f>AVERAGE(O52:P55)</f>
        <v>0.18287500000000001</v>
      </c>
      <c r="S52" s="4" t="s">
        <v>6</v>
      </c>
      <c r="T52">
        <v>4.7E-2</v>
      </c>
      <c r="U52">
        <v>0.17299999999999999</v>
      </c>
      <c r="V52" s="26">
        <f>AVERAGE(T52:U55)</f>
        <v>0.66100000000000003</v>
      </c>
    </row>
    <row r="53" spans="2:27" x14ac:dyDescent="0.3">
      <c r="B53" s="1" t="s">
        <v>61</v>
      </c>
      <c r="C53" s="4" t="s">
        <v>6</v>
      </c>
      <c r="D53">
        <v>0.55400000000000005</v>
      </c>
      <c r="E53">
        <v>0.108</v>
      </c>
      <c r="F53">
        <v>0.42099999999999999</v>
      </c>
      <c r="G53" s="26"/>
      <c r="H53" s="4" t="s">
        <v>6</v>
      </c>
      <c r="I53">
        <v>0.12</v>
      </c>
      <c r="J53">
        <v>0.17899999999999999</v>
      </c>
      <c r="K53">
        <v>0.16500000000000001</v>
      </c>
      <c r="L53" s="26"/>
      <c r="N53" s="4" t="s">
        <v>6</v>
      </c>
      <c r="O53">
        <v>9.4E-2</v>
      </c>
      <c r="P53">
        <v>3.6999999999999998E-2</v>
      </c>
      <c r="S53" s="4" t="s">
        <v>6</v>
      </c>
      <c r="T53">
        <v>0.76700000000000002</v>
      </c>
      <c r="U53">
        <v>0.61199999999999999</v>
      </c>
    </row>
    <row r="54" spans="2:27" x14ac:dyDescent="0.3">
      <c r="B54" s="1" t="s">
        <v>62</v>
      </c>
      <c r="C54" s="4" t="s">
        <v>6</v>
      </c>
      <c r="D54">
        <v>0.84599999999999997</v>
      </c>
      <c r="E54">
        <v>0.95699999999999996</v>
      </c>
      <c r="F54">
        <v>0.66300000000000003</v>
      </c>
      <c r="G54" s="26"/>
      <c r="H54" s="4" t="s">
        <v>6</v>
      </c>
      <c r="I54">
        <v>0.57299999999999995</v>
      </c>
      <c r="J54">
        <v>0.50900000000000001</v>
      </c>
      <c r="K54">
        <v>0.42699999999999999</v>
      </c>
      <c r="L54" s="26"/>
      <c r="N54" s="4" t="s">
        <v>6</v>
      </c>
      <c r="O54">
        <v>0.33</v>
      </c>
      <c r="P54">
        <v>0.13</v>
      </c>
      <c r="S54" s="4" t="s">
        <v>6</v>
      </c>
      <c r="T54">
        <v>0.878</v>
      </c>
      <c r="U54">
        <v>1.4890000000000001</v>
      </c>
    </row>
    <row r="55" spans="2:27" x14ac:dyDescent="0.3">
      <c r="B55" s="1" t="s">
        <v>63</v>
      </c>
      <c r="C55" s="4" t="s">
        <v>6</v>
      </c>
      <c r="D55">
        <v>1.141</v>
      </c>
      <c r="E55">
        <v>1.0840000000000001</v>
      </c>
      <c r="F55">
        <v>1.4650000000000001</v>
      </c>
      <c r="G55" s="26"/>
      <c r="H55" s="4" t="s">
        <v>6</v>
      </c>
      <c r="I55">
        <v>0.36699999999999999</v>
      </c>
      <c r="J55">
        <v>0.48699999999999999</v>
      </c>
      <c r="K55">
        <v>0.51500000000000001</v>
      </c>
      <c r="L55" s="26"/>
      <c r="N55" s="4" t="s">
        <v>6</v>
      </c>
      <c r="O55">
        <v>0.36699999999999999</v>
      </c>
      <c r="P55">
        <v>0.432</v>
      </c>
      <c r="S55" s="4"/>
      <c r="T55"/>
      <c r="U55"/>
    </row>
    <row r="56" spans="2:27" x14ac:dyDescent="0.3">
      <c r="B56" s="1" t="s">
        <v>60</v>
      </c>
      <c r="C56" s="4" t="s">
        <v>21</v>
      </c>
      <c r="D56">
        <v>0.73099999999999998</v>
      </c>
      <c r="E56">
        <v>0.60799999999999998</v>
      </c>
      <c r="F56">
        <v>0.505</v>
      </c>
      <c r="G56" s="26">
        <f>AVERAGE(D56:F58)</f>
        <v>0.49199999999999999</v>
      </c>
      <c r="H56" s="4" t="s">
        <v>21</v>
      </c>
      <c r="I56">
        <v>0.51800000000000002</v>
      </c>
      <c r="J56">
        <v>0.69299999999999995</v>
      </c>
      <c r="K56">
        <v>0.65900000000000003</v>
      </c>
      <c r="L56" s="26">
        <f>AVERAGE(I56:K58)</f>
        <v>0.43899999999999995</v>
      </c>
      <c r="M56" s="26"/>
      <c r="N56" s="4" t="s">
        <v>21</v>
      </c>
      <c r="O56">
        <v>0.42</v>
      </c>
      <c r="P56">
        <v>0.17</v>
      </c>
      <c r="Q56" s="26">
        <f>AVERAGE(N56:P58)</f>
        <v>0.25600000000000001</v>
      </c>
      <c r="S56" s="4" t="s">
        <v>21</v>
      </c>
      <c r="T56">
        <v>0.20200000000000001</v>
      </c>
      <c r="U56">
        <v>0.35599999999999998</v>
      </c>
      <c r="V56" s="26">
        <f>AVERAGE(T56:U57)</f>
        <v>0.46350000000000002</v>
      </c>
    </row>
    <row r="57" spans="2:27" x14ac:dyDescent="0.3">
      <c r="B57" s="1" t="s">
        <v>61</v>
      </c>
      <c r="C57" s="4" t="s">
        <v>21</v>
      </c>
      <c r="D57">
        <v>0.875</v>
      </c>
      <c r="E57">
        <v>0.253</v>
      </c>
      <c r="F57">
        <v>0.35399999999999998</v>
      </c>
      <c r="G57" s="26"/>
      <c r="H57" s="4" t="s">
        <v>21</v>
      </c>
      <c r="I57">
        <v>0.28999999999999998</v>
      </c>
      <c r="J57">
        <v>0.27800000000000002</v>
      </c>
      <c r="K57">
        <v>0.3</v>
      </c>
      <c r="L57" s="26"/>
      <c r="M57" s="26"/>
      <c r="N57" s="4" t="s">
        <v>21</v>
      </c>
      <c r="O57">
        <v>0.13400000000000001</v>
      </c>
      <c r="P57">
        <v>0.26500000000000001</v>
      </c>
      <c r="Q57" s="26"/>
      <c r="S57" s="4" t="s">
        <v>21</v>
      </c>
      <c r="T57">
        <v>0.55500000000000005</v>
      </c>
      <c r="U57">
        <v>0.74099999999999999</v>
      </c>
      <c r="V57" s="26"/>
    </row>
    <row r="58" spans="2:27" x14ac:dyDescent="0.3">
      <c r="B58" s="1" t="s">
        <v>62</v>
      </c>
      <c r="C58" s="4" t="s">
        <v>21</v>
      </c>
      <c r="D58">
        <v>0.51400000000000001</v>
      </c>
      <c r="E58">
        <v>0.26100000000000001</v>
      </c>
      <c r="F58">
        <v>0.32700000000000001</v>
      </c>
      <c r="G58" s="26"/>
      <c r="H58" s="4" t="s">
        <v>21</v>
      </c>
      <c r="I58">
        <v>0.27100000000000002</v>
      </c>
      <c r="J58">
        <v>0.35399999999999998</v>
      </c>
      <c r="K58">
        <v>0.58799999999999997</v>
      </c>
      <c r="L58" s="26"/>
      <c r="M58" s="26"/>
      <c r="N58" s="4" t="s">
        <v>21</v>
      </c>
      <c r="O58">
        <v>0.26600000000000001</v>
      </c>
      <c r="P58">
        <v>0.28100000000000003</v>
      </c>
      <c r="Q58" s="26"/>
      <c r="S58" s="4"/>
    </row>
    <row r="59" spans="2:27" x14ac:dyDescent="0.3">
      <c r="B59" s="1" t="s">
        <v>60</v>
      </c>
      <c r="C59" s="4" t="s">
        <v>24</v>
      </c>
      <c r="D59">
        <v>0.59299999999999997</v>
      </c>
      <c r="G59" s="26">
        <f>AVERAGE(D59:F61)</f>
        <v>0.438</v>
      </c>
      <c r="H59" s="4" t="s">
        <v>24</v>
      </c>
      <c r="I59">
        <v>0.22600000000000001</v>
      </c>
      <c r="J59">
        <v>0.27400000000000002</v>
      </c>
      <c r="K59">
        <v>0.13900000000000001</v>
      </c>
      <c r="L59" s="26">
        <f>AVERAGE(I59:K61)</f>
        <v>0.1498888888888889</v>
      </c>
      <c r="M59" s="26"/>
      <c r="N59" s="4" t="s">
        <v>24</v>
      </c>
      <c r="O59">
        <v>8.5999999999999993E-2</v>
      </c>
      <c r="P59">
        <v>9.9000000000000005E-2</v>
      </c>
      <c r="Q59" s="26">
        <f>AVERAGE(O59:P61)</f>
        <v>0.1045</v>
      </c>
      <c r="S59" s="4" t="s">
        <v>24</v>
      </c>
      <c r="T59">
        <v>8.5000000000000006E-2</v>
      </c>
      <c r="U59">
        <v>0.127</v>
      </c>
      <c r="V59" s="26">
        <f>AVERAGE(T59:U61)</f>
        <v>0.11733333333333333</v>
      </c>
    </row>
    <row r="60" spans="2:27" x14ac:dyDescent="0.3">
      <c r="B60" s="1" t="s">
        <v>61</v>
      </c>
      <c r="C60" s="4" t="s">
        <v>24</v>
      </c>
      <c r="D60">
        <v>0.29399999999999998</v>
      </c>
      <c r="G60" s="26"/>
      <c r="H60" s="4" t="s">
        <v>24</v>
      </c>
      <c r="I60">
        <v>4.7E-2</v>
      </c>
      <c r="J60">
        <v>8.2000000000000003E-2</v>
      </c>
      <c r="K60">
        <v>0.13500000000000001</v>
      </c>
      <c r="L60" s="26"/>
      <c r="M60" s="26"/>
      <c r="N60" s="4" t="s">
        <v>24</v>
      </c>
      <c r="O60">
        <v>0.188</v>
      </c>
      <c r="P60">
        <v>4.8000000000000001E-2</v>
      </c>
      <c r="Q60" s="26"/>
      <c r="S60" s="4" t="s">
        <v>24</v>
      </c>
      <c r="T60">
        <v>0.14000000000000001</v>
      </c>
      <c r="U60">
        <v>0.14099999999999999</v>
      </c>
      <c r="V60" s="26"/>
    </row>
    <row r="61" spans="2:27" x14ac:dyDescent="0.3">
      <c r="B61" s="1" t="s">
        <v>62</v>
      </c>
      <c r="C61" s="4" t="s">
        <v>24</v>
      </c>
      <c r="D61">
        <v>0.42699999999999999</v>
      </c>
      <c r="G61" s="26"/>
      <c r="H61" s="4" t="s">
        <v>24</v>
      </c>
      <c r="I61">
        <v>0.09</v>
      </c>
      <c r="J61">
        <v>0.22800000000000001</v>
      </c>
      <c r="K61">
        <v>0.128</v>
      </c>
      <c r="L61" s="26"/>
      <c r="M61" s="26"/>
      <c r="N61" s="4" t="s">
        <v>24</v>
      </c>
      <c r="O61">
        <v>8.6999999999999994E-2</v>
      </c>
      <c r="P61">
        <v>0.11899999999999999</v>
      </c>
      <c r="Q61" s="26"/>
      <c r="S61" s="4" t="s">
        <v>24</v>
      </c>
      <c r="T61">
        <v>6.2E-2</v>
      </c>
      <c r="U61">
        <v>0.14899999999999999</v>
      </c>
      <c r="V61" s="26"/>
    </row>
    <row r="62" spans="2:27" x14ac:dyDescent="0.3">
      <c r="B62" s="1" t="s">
        <v>60</v>
      </c>
      <c r="C62" s="24" t="s">
        <v>26</v>
      </c>
      <c r="D62">
        <v>0.60199999999999998</v>
      </c>
      <c r="E62">
        <v>0.64</v>
      </c>
      <c r="F62">
        <v>0.79900000000000004</v>
      </c>
      <c r="G62" s="26">
        <f>AVERAGE(D62:F64)</f>
        <v>0.36977777777777782</v>
      </c>
      <c r="H62" s="24" t="s">
        <v>26</v>
      </c>
      <c r="I62">
        <v>0.32</v>
      </c>
      <c r="J62">
        <v>0.46800000000000003</v>
      </c>
      <c r="K62">
        <v>0.44700000000000001</v>
      </c>
      <c r="L62" s="26">
        <f>AVERAGE(I62:K64)</f>
        <v>0.15344444444444444</v>
      </c>
      <c r="M62" s="26"/>
      <c r="N62" s="24" t="s">
        <v>26</v>
      </c>
      <c r="O62">
        <v>0.217</v>
      </c>
      <c r="P62">
        <v>0.113</v>
      </c>
      <c r="Q62" s="26">
        <f>AVERAGE(O62:P64)</f>
        <v>8.3833333333333329E-2</v>
      </c>
      <c r="S62" s="24" t="s">
        <v>26</v>
      </c>
      <c r="T62">
        <v>1.4E-2</v>
      </c>
      <c r="U62">
        <v>5.7000000000000002E-2</v>
      </c>
      <c r="V62" s="26">
        <f>AVERAGE(T62:U66)</f>
        <v>0.15710000000000002</v>
      </c>
    </row>
    <row r="63" spans="2:27" x14ac:dyDescent="0.3">
      <c r="B63" s="1" t="s">
        <v>61</v>
      </c>
      <c r="C63" s="24" t="s">
        <v>26</v>
      </c>
      <c r="D63">
        <v>0.124</v>
      </c>
      <c r="E63">
        <v>0.123</v>
      </c>
      <c r="F63">
        <v>0.65100000000000002</v>
      </c>
      <c r="G63" s="26"/>
      <c r="H63" s="24" t="s">
        <v>26</v>
      </c>
      <c r="I63">
        <v>1.6E-2</v>
      </c>
      <c r="J63">
        <v>0.04</v>
      </c>
      <c r="K63">
        <v>3.2000000000000001E-2</v>
      </c>
      <c r="L63" s="26"/>
      <c r="M63" s="26"/>
      <c r="N63" s="24" t="s">
        <v>26</v>
      </c>
      <c r="O63">
        <v>6.9000000000000006E-2</v>
      </c>
      <c r="P63">
        <v>3.3000000000000002E-2</v>
      </c>
      <c r="Q63" s="26"/>
      <c r="S63" s="24" t="s">
        <v>26</v>
      </c>
      <c r="T63">
        <v>0.151</v>
      </c>
      <c r="U63">
        <v>0.14899999999999999</v>
      </c>
      <c r="V63" s="26"/>
    </row>
    <row r="64" spans="2:27" x14ac:dyDescent="0.3">
      <c r="B64" s="1" t="s">
        <v>62</v>
      </c>
      <c r="C64" s="24" t="s">
        <v>26</v>
      </c>
      <c r="D64">
        <v>0.12</v>
      </c>
      <c r="E64">
        <v>8.7999999999999995E-2</v>
      </c>
      <c r="F64">
        <v>0.18099999999999999</v>
      </c>
      <c r="G64" s="26"/>
      <c r="H64" s="24" t="s">
        <v>26</v>
      </c>
      <c r="I64">
        <v>3.0000000000000001E-3</v>
      </c>
      <c r="J64">
        <v>4.2999999999999997E-2</v>
      </c>
      <c r="K64">
        <v>1.2E-2</v>
      </c>
      <c r="L64" s="26"/>
      <c r="M64" s="26"/>
      <c r="N64" s="24" t="s">
        <v>26</v>
      </c>
      <c r="O64">
        <v>0.04</v>
      </c>
      <c r="P64">
        <v>3.1E-2</v>
      </c>
      <c r="Q64" s="26"/>
      <c r="S64" s="24" t="s">
        <v>26</v>
      </c>
      <c r="T64">
        <v>0.14699999999999999</v>
      </c>
      <c r="U64">
        <v>0.08</v>
      </c>
      <c r="V64" s="26"/>
    </row>
    <row r="65" spans="2:22" x14ac:dyDescent="0.3">
      <c r="B65" s="1" t="s">
        <v>60</v>
      </c>
      <c r="C65" s="4" t="s">
        <v>23</v>
      </c>
      <c r="D65">
        <v>0.498</v>
      </c>
      <c r="E65">
        <v>1.3859999999999999</v>
      </c>
      <c r="F65">
        <v>1.129</v>
      </c>
      <c r="G65" s="26">
        <f>AVERAGE(D65:F67)</f>
        <v>0.49144444444444446</v>
      </c>
      <c r="H65" s="4" t="s">
        <v>23</v>
      </c>
      <c r="I65">
        <v>0.16900000000000001</v>
      </c>
      <c r="J65">
        <v>0.318</v>
      </c>
      <c r="K65">
        <v>0.33900000000000002</v>
      </c>
      <c r="L65" s="26">
        <f>AVERAGE(I65:K67)</f>
        <v>0.10031321111111113</v>
      </c>
      <c r="M65" s="26"/>
      <c r="N65" s="4" t="s">
        <v>23</v>
      </c>
      <c r="O65">
        <v>0.29899999999999999</v>
      </c>
      <c r="P65">
        <v>0.21299999999999999</v>
      </c>
      <c r="Q65" s="26">
        <f>AVERAGE(O65:P67)</f>
        <v>0.11766666666666668</v>
      </c>
      <c r="S65" s="4" t="s">
        <v>22</v>
      </c>
      <c r="T65">
        <v>0.375</v>
      </c>
      <c r="U65">
        <v>0.377</v>
      </c>
      <c r="V65" s="26"/>
    </row>
    <row r="66" spans="2:22" x14ac:dyDescent="0.3">
      <c r="B66" s="1" t="s">
        <v>61</v>
      </c>
      <c r="C66" s="4" t="s">
        <v>23</v>
      </c>
      <c r="D66">
        <v>0.23300000000000001</v>
      </c>
      <c r="E66">
        <v>0.154</v>
      </c>
      <c r="F66">
        <v>0.222</v>
      </c>
      <c r="G66" s="26"/>
      <c r="H66" s="4" t="s">
        <v>23</v>
      </c>
      <c r="I66" s="22">
        <v>5.2110000000000004E-4</v>
      </c>
      <c r="J66">
        <v>1.6E-2</v>
      </c>
      <c r="K66">
        <v>1.0999999999999999E-2</v>
      </c>
      <c r="L66" s="26"/>
      <c r="M66" s="26"/>
      <c r="N66" s="4" t="s">
        <v>23</v>
      </c>
      <c r="O66">
        <v>3.2000000000000001E-2</v>
      </c>
      <c r="P66">
        <v>1.2E-2</v>
      </c>
      <c r="Q66" s="26"/>
      <c r="S66" s="4" t="s">
        <v>23</v>
      </c>
      <c r="T66">
        <v>0.114</v>
      </c>
      <c r="U66">
        <v>0.107</v>
      </c>
      <c r="V66" s="26"/>
    </row>
    <row r="67" spans="2:22" x14ac:dyDescent="0.3">
      <c r="B67" s="1" t="s">
        <v>62</v>
      </c>
      <c r="C67" s="4" t="s">
        <v>23</v>
      </c>
      <c r="D67">
        <v>0.16500000000000001</v>
      </c>
      <c r="E67">
        <v>0.13300000000000001</v>
      </c>
      <c r="F67">
        <v>0.503</v>
      </c>
      <c r="G67" s="26"/>
      <c r="H67" s="4" t="s">
        <v>23</v>
      </c>
      <c r="I67" s="22">
        <v>2.9779999999999997E-4</v>
      </c>
      <c r="J67">
        <v>1.0999999999999999E-2</v>
      </c>
      <c r="K67">
        <v>3.7999999999999999E-2</v>
      </c>
      <c r="L67" s="26"/>
      <c r="M67" s="26"/>
      <c r="N67" s="4" t="s">
        <v>23</v>
      </c>
      <c r="O67">
        <v>0.1</v>
      </c>
      <c r="P67">
        <v>0.05</v>
      </c>
      <c r="Q67" s="26"/>
      <c r="S67" s="4" t="s">
        <v>23</v>
      </c>
      <c r="T67">
        <v>5.6000000000000001E-2</v>
      </c>
      <c r="U67">
        <v>1.6E-2</v>
      </c>
      <c r="V67" s="26">
        <f>AVERAGE(T67:U68)</f>
        <v>6.6750000000000004E-2</v>
      </c>
    </row>
    <row r="68" spans="2:22" x14ac:dyDescent="0.3">
      <c r="B68" s="1" t="s">
        <v>60</v>
      </c>
      <c r="C68" s="4" t="s">
        <v>22</v>
      </c>
      <c r="D68">
        <v>0.64500000000000002</v>
      </c>
      <c r="E68">
        <v>0.24</v>
      </c>
      <c r="F68">
        <v>0.68300000000000005</v>
      </c>
      <c r="G68" s="26">
        <f>AVERAGE(D68:F70)</f>
        <v>0.38822222222222219</v>
      </c>
      <c r="H68" s="4" t="s">
        <v>22</v>
      </c>
      <c r="I68">
        <v>0.113</v>
      </c>
      <c r="J68">
        <v>0.27100000000000002</v>
      </c>
      <c r="K68">
        <v>0.26600000000000001</v>
      </c>
      <c r="L68" s="26">
        <f>AVERAGE(I68:K70)</f>
        <v>0.1502222222222222</v>
      </c>
      <c r="M68" s="26"/>
      <c r="N68" s="4" t="s">
        <v>22</v>
      </c>
      <c r="O68">
        <v>0.42699999999999999</v>
      </c>
      <c r="P68">
        <v>0.245</v>
      </c>
      <c r="Q68" s="26">
        <f>AVERAGE(O68:P70)</f>
        <v>0.26349999999999996</v>
      </c>
      <c r="S68" s="4" t="s">
        <v>23</v>
      </c>
      <c r="T68">
        <v>9.7000000000000003E-2</v>
      </c>
      <c r="U68">
        <v>9.8000000000000004E-2</v>
      </c>
      <c r="V68" s="26"/>
    </row>
    <row r="69" spans="2:22" x14ac:dyDescent="0.3">
      <c r="B69" s="1" t="s">
        <v>61</v>
      </c>
      <c r="C69" s="4" t="s">
        <v>22</v>
      </c>
      <c r="D69">
        <v>8.4000000000000005E-2</v>
      </c>
      <c r="E69">
        <v>0.27400000000000002</v>
      </c>
      <c r="F69">
        <v>0.41299999999999998</v>
      </c>
      <c r="G69" s="26"/>
      <c r="H69" s="4" t="s">
        <v>22</v>
      </c>
      <c r="I69">
        <v>9.5000000000000001E-2</v>
      </c>
      <c r="J69">
        <v>0.254</v>
      </c>
      <c r="K69">
        <v>0.23899999999999999</v>
      </c>
      <c r="L69" s="26"/>
      <c r="M69" s="26"/>
      <c r="N69" s="4" t="s">
        <v>22</v>
      </c>
      <c r="O69">
        <v>0.34499999999999997</v>
      </c>
      <c r="P69">
        <v>0.24299999999999999</v>
      </c>
      <c r="Q69" s="26"/>
      <c r="S69" s="4" t="s">
        <v>22</v>
      </c>
      <c r="T69">
        <v>6.0999999999999999E-2</v>
      </c>
      <c r="U69">
        <v>0.215</v>
      </c>
      <c r="V69" s="26">
        <f>AVERAGE(T69:U70)</f>
        <v>0.15024999999999999</v>
      </c>
    </row>
    <row r="70" spans="2:22" x14ac:dyDescent="0.3">
      <c r="B70" s="1" t="s">
        <v>62</v>
      </c>
      <c r="C70" s="4" t="s">
        <v>22</v>
      </c>
      <c r="D70">
        <v>0.33900000000000002</v>
      </c>
      <c r="E70">
        <v>0.35499999999999998</v>
      </c>
      <c r="F70">
        <v>0.46100000000000002</v>
      </c>
      <c r="G70" s="26"/>
      <c r="H70" s="4" t="s">
        <v>22</v>
      </c>
      <c r="I70">
        <v>1.2999999999999999E-2</v>
      </c>
      <c r="J70">
        <v>0.02</v>
      </c>
      <c r="K70">
        <v>8.1000000000000003E-2</v>
      </c>
      <c r="L70" s="26"/>
      <c r="M70" s="26"/>
      <c r="N70" s="4" t="s">
        <v>22</v>
      </c>
      <c r="O70">
        <v>0.15</v>
      </c>
      <c r="P70">
        <v>0.17100000000000001</v>
      </c>
      <c r="Q70" s="26"/>
      <c r="S70" s="4" t="s">
        <v>22</v>
      </c>
      <c r="T70">
        <v>0.20100000000000001</v>
      </c>
      <c r="U70">
        <v>0.124</v>
      </c>
      <c r="V70" s="26"/>
    </row>
    <row r="71" spans="2:22" x14ac:dyDescent="0.3">
      <c r="B71" s="1" t="s">
        <v>60</v>
      </c>
      <c r="C71" s="5" t="s">
        <v>28</v>
      </c>
      <c r="D71">
        <v>1.208</v>
      </c>
      <c r="E71">
        <v>1.165</v>
      </c>
      <c r="F71">
        <v>1.1040000000000001</v>
      </c>
      <c r="G71" s="26">
        <f>AVERAGE(D71:F73)</f>
        <v>0.5848888888888889</v>
      </c>
      <c r="H71" s="5" t="s">
        <v>28</v>
      </c>
      <c r="I71">
        <v>0.20300000000000001</v>
      </c>
      <c r="J71">
        <v>0.46600000000000003</v>
      </c>
      <c r="K71">
        <v>0.45700000000000002</v>
      </c>
      <c r="L71" s="26">
        <f>AVERAGE(I71:K73)</f>
        <v>0.18944444444444444</v>
      </c>
      <c r="M71" s="26"/>
      <c r="N71" s="5" t="s">
        <v>28</v>
      </c>
      <c r="O71">
        <v>0.219</v>
      </c>
      <c r="P71">
        <v>0.21299999999999999</v>
      </c>
      <c r="Q71" s="26">
        <f>AVERAGE(O71:P73)</f>
        <v>0.19133333333333333</v>
      </c>
      <c r="S71" s="5" t="s">
        <v>28</v>
      </c>
      <c r="T71">
        <v>0.156</v>
      </c>
      <c r="U71">
        <v>0.14099999999999999</v>
      </c>
      <c r="V71" s="26">
        <f>AVERAGE(T71:U73)</f>
        <v>0.14016666666666666</v>
      </c>
    </row>
    <row r="72" spans="2:22" x14ac:dyDescent="0.3">
      <c r="B72" s="1" t="s">
        <v>61</v>
      </c>
      <c r="C72" s="5" t="s">
        <v>28</v>
      </c>
      <c r="D72">
        <v>0.27200000000000002</v>
      </c>
      <c r="E72">
        <v>0.26800000000000002</v>
      </c>
      <c r="F72">
        <v>0.36399999999999999</v>
      </c>
      <c r="G72" s="26"/>
      <c r="H72" s="5" t="s">
        <v>28</v>
      </c>
      <c r="I72">
        <v>7.2999999999999995E-2</v>
      </c>
      <c r="J72">
        <v>0.14099999999999999</v>
      </c>
      <c r="K72">
        <v>0.19500000000000001</v>
      </c>
      <c r="L72" s="26"/>
      <c r="M72" s="26"/>
      <c r="N72" s="5" t="s">
        <v>28</v>
      </c>
      <c r="O72">
        <v>0.221</v>
      </c>
      <c r="P72">
        <v>0.19400000000000001</v>
      </c>
      <c r="Q72" s="26"/>
      <c r="S72" s="5" t="s">
        <v>28</v>
      </c>
      <c r="T72">
        <v>0.14299999999999999</v>
      </c>
      <c r="U72">
        <v>0.158</v>
      </c>
      <c r="V72" s="26"/>
    </row>
    <row r="73" spans="2:22" x14ac:dyDescent="0.3">
      <c r="B73" s="1" t="s">
        <v>62</v>
      </c>
      <c r="C73" s="5" t="s">
        <v>28</v>
      </c>
      <c r="D73">
        <v>0.26100000000000001</v>
      </c>
      <c r="E73">
        <v>0.17499999999999999</v>
      </c>
      <c r="F73">
        <v>0.44700000000000001</v>
      </c>
      <c r="G73" s="26"/>
      <c r="H73" s="5" t="s">
        <v>28</v>
      </c>
      <c r="I73">
        <v>2.8000000000000001E-2</v>
      </c>
      <c r="J73">
        <v>6.7000000000000004E-2</v>
      </c>
      <c r="K73">
        <v>7.4999999999999997E-2</v>
      </c>
      <c r="L73" s="26"/>
      <c r="M73" s="26"/>
      <c r="N73" s="5" t="s">
        <v>28</v>
      </c>
      <c r="O73">
        <v>0.14000000000000001</v>
      </c>
      <c r="P73">
        <v>0.161</v>
      </c>
      <c r="Q73" s="26"/>
      <c r="S73" s="5" t="s">
        <v>29</v>
      </c>
      <c r="T73">
        <v>0.11899999999999999</v>
      </c>
      <c r="U73">
        <v>0.124</v>
      </c>
      <c r="V73" s="26"/>
    </row>
    <row r="74" spans="2:22" x14ac:dyDescent="0.3">
      <c r="B74" s="1" t="s">
        <v>60</v>
      </c>
      <c r="C74" s="5" t="s">
        <v>29</v>
      </c>
      <c r="D74">
        <v>0.67100000000000004</v>
      </c>
      <c r="E74">
        <v>1.5189999999999999</v>
      </c>
      <c r="F74">
        <v>1.2010000000000001</v>
      </c>
      <c r="G74" s="26">
        <f>AVERAGE(D74:F76)</f>
        <v>0.70044444444444443</v>
      </c>
      <c r="H74" s="5" t="s">
        <v>29</v>
      </c>
      <c r="I74">
        <v>0.45900000000000002</v>
      </c>
      <c r="J74">
        <v>0.39</v>
      </c>
      <c r="K74">
        <v>0.48199999999999998</v>
      </c>
      <c r="L74" s="26">
        <f>AVERAGE(I74:K76)</f>
        <v>0.46077777777777773</v>
      </c>
      <c r="M74" s="26"/>
      <c r="N74" s="5" t="s">
        <v>29</v>
      </c>
      <c r="O74">
        <v>0.21299999999999999</v>
      </c>
      <c r="P74">
        <v>0.35899999999999999</v>
      </c>
      <c r="Q74" s="26">
        <f>AVERAGE(O74:P76)</f>
        <v>0.36516666666666664</v>
      </c>
      <c r="S74" s="5" t="s">
        <v>29</v>
      </c>
      <c r="T74">
        <v>0.54600000000000004</v>
      </c>
      <c r="U74">
        <v>0.56399999999999995</v>
      </c>
      <c r="V74" s="26">
        <f>AVERAGE(T74:U75)</f>
        <v>0.52500000000000002</v>
      </c>
    </row>
    <row r="75" spans="2:22" x14ac:dyDescent="0.3">
      <c r="B75" s="1" t="s">
        <v>61</v>
      </c>
      <c r="C75" s="5" t="s">
        <v>29</v>
      </c>
      <c r="D75">
        <v>0.45200000000000001</v>
      </c>
      <c r="E75">
        <v>0.70899999999999996</v>
      </c>
      <c r="F75">
        <v>0.372</v>
      </c>
      <c r="G75" s="26"/>
      <c r="H75" s="5" t="s">
        <v>29</v>
      </c>
      <c r="I75">
        <v>0.36799999999999999</v>
      </c>
      <c r="J75">
        <v>0.69899999999999995</v>
      </c>
      <c r="K75">
        <v>0.70199999999999996</v>
      </c>
      <c r="L75" s="26"/>
      <c r="M75" s="26"/>
      <c r="N75" s="5" t="s">
        <v>29</v>
      </c>
      <c r="O75">
        <v>0.26900000000000002</v>
      </c>
      <c r="P75">
        <v>0.41399999999999998</v>
      </c>
      <c r="Q75" s="26"/>
      <c r="S75" s="5" t="s">
        <v>29</v>
      </c>
      <c r="T75">
        <v>0.433</v>
      </c>
      <c r="U75">
        <v>0.55700000000000005</v>
      </c>
      <c r="V75" s="26"/>
    </row>
    <row r="76" spans="2:22" x14ac:dyDescent="0.3">
      <c r="B76" s="1" t="s">
        <v>62</v>
      </c>
      <c r="C76" s="5" t="s">
        <v>29</v>
      </c>
      <c r="D76">
        <v>0.252</v>
      </c>
      <c r="E76">
        <v>0.41799999999999998</v>
      </c>
      <c r="F76">
        <v>0.71</v>
      </c>
      <c r="G76" s="26"/>
      <c r="H76" s="5" t="s">
        <v>29</v>
      </c>
      <c r="I76">
        <v>0.27100000000000002</v>
      </c>
      <c r="J76">
        <v>0.36499999999999999</v>
      </c>
      <c r="K76">
        <v>0.41099999999999998</v>
      </c>
      <c r="L76" s="26"/>
      <c r="M76" s="26"/>
      <c r="N76" s="5" t="s">
        <v>29</v>
      </c>
      <c r="O76">
        <v>0.47199999999999998</v>
      </c>
      <c r="P76">
        <v>0.46400000000000002</v>
      </c>
      <c r="Q76" s="26"/>
      <c r="S76" s="25" t="s">
        <v>30</v>
      </c>
      <c r="T76">
        <v>0.64</v>
      </c>
      <c r="U76">
        <v>0.625</v>
      </c>
      <c r="V76" s="26"/>
    </row>
    <row r="77" spans="2:22" x14ac:dyDescent="0.3">
      <c r="B77" s="1" t="s">
        <v>60</v>
      </c>
      <c r="C77" s="25" t="s">
        <v>30</v>
      </c>
      <c r="D77">
        <v>1.075</v>
      </c>
      <c r="E77">
        <v>0.96899999999999997</v>
      </c>
      <c r="F77">
        <v>1.046</v>
      </c>
      <c r="G77" s="26">
        <f>AVERAGE(D77:F79)</f>
        <v>0.62255555555555553</v>
      </c>
      <c r="H77" s="25" t="s">
        <v>30</v>
      </c>
      <c r="I77">
        <v>0.45400000000000001</v>
      </c>
      <c r="J77">
        <v>0.496</v>
      </c>
      <c r="K77">
        <v>0.67600000000000005</v>
      </c>
      <c r="L77" s="26">
        <f>AVERAGE(I77:K79)</f>
        <v>0.44722222222222224</v>
      </c>
      <c r="M77" s="26"/>
      <c r="N77" s="25" t="s">
        <v>30</v>
      </c>
      <c r="O77">
        <v>0.46500000000000002</v>
      </c>
      <c r="P77">
        <v>0.29699999999999999</v>
      </c>
      <c r="Q77" s="26">
        <f>AVERAGE(O77:P79)</f>
        <v>0.35766666666666663</v>
      </c>
      <c r="S77" s="25" t="s">
        <v>30</v>
      </c>
      <c r="T77">
        <v>0.50700000000000001</v>
      </c>
      <c r="U77">
        <v>1.095</v>
      </c>
      <c r="V77" s="26">
        <f>AVERAGE(T77:U78)</f>
        <v>0.63524999999999998</v>
      </c>
    </row>
    <row r="78" spans="2:22" x14ac:dyDescent="0.3">
      <c r="B78" s="1" t="s">
        <v>61</v>
      </c>
      <c r="C78" s="25" t="s">
        <v>30</v>
      </c>
      <c r="D78">
        <v>0.30599999999999999</v>
      </c>
      <c r="E78">
        <v>0.43099999999999999</v>
      </c>
      <c r="F78">
        <v>0.60899999999999999</v>
      </c>
      <c r="G78" s="26"/>
      <c r="H78" s="25" t="s">
        <v>30</v>
      </c>
      <c r="I78">
        <v>0.30599999999999999</v>
      </c>
      <c r="J78">
        <v>0.45800000000000002</v>
      </c>
      <c r="K78">
        <v>0.44</v>
      </c>
      <c r="L78" s="26"/>
      <c r="M78" s="26"/>
      <c r="N78" s="25" t="s">
        <v>30</v>
      </c>
      <c r="O78">
        <v>0.46200000000000002</v>
      </c>
      <c r="P78">
        <v>0.39300000000000002</v>
      </c>
      <c r="Q78" s="26"/>
      <c r="S78" s="25" t="s">
        <v>30</v>
      </c>
      <c r="T78">
        <v>0.41799999999999998</v>
      </c>
      <c r="U78">
        <v>0.52100000000000002</v>
      </c>
      <c r="V78" s="26"/>
    </row>
    <row r="79" spans="2:22" x14ac:dyDescent="0.3">
      <c r="B79" s="1" t="s">
        <v>62</v>
      </c>
      <c r="C79" s="25" t="s">
        <v>30</v>
      </c>
      <c r="D79">
        <v>0.40899999999999997</v>
      </c>
      <c r="E79">
        <v>0.27500000000000002</v>
      </c>
      <c r="F79">
        <v>0.48299999999999998</v>
      </c>
      <c r="G79" s="26"/>
      <c r="H79" s="25" t="s">
        <v>30</v>
      </c>
      <c r="I79">
        <v>0.30099999999999999</v>
      </c>
      <c r="J79">
        <v>0.47399999999999998</v>
      </c>
      <c r="K79">
        <v>0.42</v>
      </c>
      <c r="L79" s="26"/>
      <c r="M79" s="26"/>
      <c r="N79" s="25" t="s">
        <v>30</v>
      </c>
      <c r="O79">
        <v>0.26900000000000002</v>
      </c>
      <c r="P79">
        <v>0.26</v>
      </c>
      <c r="Q79" s="26"/>
      <c r="S79" s="5" t="s">
        <v>31</v>
      </c>
      <c r="T79">
        <v>4.7E-2</v>
      </c>
      <c r="U79">
        <v>1.4E-2</v>
      </c>
      <c r="V79" s="26">
        <f>AVERAGE(T79:U81)</f>
        <v>2.9749999999999999E-2</v>
      </c>
    </row>
    <row r="80" spans="2:22" x14ac:dyDescent="0.3">
      <c r="B80" s="1" t="s">
        <v>60</v>
      </c>
      <c r="C80" s="5" t="s">
        <v>31</v>
      </c>
      <c r="D80">
        <v>0.193</v>
      </c>
      <c r="E80">
        <v>1.7789999999999999</v>
      </c>
      <c r="F80">
        <v>1.1859999999999999</v>
      </c>
      <c r="G80" s="26">
        <f>AVERAGE(D80:F82)</f>
        <v>0.76611111111111108</v>
      </c>
      <c r="H80" s="5" t="s">
        <v>31</v>
      </c>
      <c r="I80">
        <v>4.2000000000000003E-2</v>
      </c>
      <c r="J80">
        <v>6.9000000000000006E-2</v>
      </c>
      <c r="K80">
        <v>0.114</v>
      </c>
      <c r="L80" s="26">
        <f>AVERAGE(I80:K82)</f>
        <v>2.7366422222222228E-2</v>
      </c>
      <c r="M80" s="26"/>
      <c r="N80" s="5" t="s">
        <v>31</v>
      </c>
      <c r="O80">
        <v>8.1000000000000003E-2</v>
      </c>
      <c r="P80">
        <v>5.6000000000000001E-2</v>
      </c>
      <c r="Q80" s="26">
        <f>AVERAGE(N80:P82)</f>
        <v>5.8333333333333341E-2</v>
      </c>
      <c r="S80" s="5" t="s">
        <v>31</v>
      </c>
      <c r="T80">
        <v>4.8000000000000001E-2</v>
      </c>
      <c r="U80">
        <v>0.01</v>
      </c>
      <c r="V80" s="26"/>
    </row>
    <row r="81" spans="2:22" x14ac:dyDescent="0.3">
      <c r="B81" s="1" t="s">
        <v>61</v>
      </c>
      <c r="C81" s="5" t="s">
        <v>31</v>
      </c>
      <c r="D81">
        <v>0.29199999999999998</v>
      </c>
      <c r="E81">
        <v>0.52700000000000002</v>
      </c>
      <c r="F81">
        <v>0.57299999999999995</v>
      </c>
      <c r="G81" s="26"/>
      <c r="H81" s="5" t="s">
        <v>31</v>
      </c>
      <c r="I81">
        <v>7.0000000000000001E-3</v>
      </c>
      <c r="J81">
        <v>2E-3</v>
      </c>
      <c r="K81">
        <v>3.0000000000000001E-3</v>
      </c>
      <c r="L81" s="26"/>
      <c r="M81" s="26"/>
      <c r="N81" s="5" t="s">
        <v>31</v>
      </c>
      <c r="O81">
        <v>2.5999999999999999E-2</v>
      </c>
      <c r="P81">
        <v>5.2999999999999999E-2</v>
      </c>
      <c r="Q81" s="26"/>
      <c r="S81" s="5"/>
      <c r="V81" s="26"/>
    </row>
    <row r="82" spans="2:22" x14ac:dyDescent="0.3">
      <c r="B82" s="1" t="s">
        <v>62</v>
      </c>
      <c r="C82" s="5" t="s">
        <v>31</v>
      </c>
      <c r="D82">
        <v>2.3E-2</v>
      </c>
      <c r="E82">
        <v>1.0429999999999999</v>
      </c>
      <c r="F82">
        <v>1.2789999999999999</v>
      </c>
      <c r="G82" s="26"/>
      <c r="H82" s="5" t="s">
        <v>31</v>
      </c>
      <c r="I82">
        <v>7.0000000000000001E-3</v>
      </c>
      <c r="J82">
        <v>2E-3</v>
      </c>
      <c r="K82" s="22">
        <v>2.9779999999999997E-4</v>
      </c>
      <c r="L82" s="26"/>
      <c r="M82" s="26"/>
      <c r="N82" s="5" t="s">
        <v>31</v>
      </c>
      <c r="O82">
        <v>6.7000000000000004E-2</v>
      </c>
      <c r="P82">
        <v>6.7000000000000004E-2</v>
      </c>
      <c r="Q82" s="26"/>
      <c r="S82" s="5"/>
    </row>
    <row r="83" spans="2:22" x14ac:dyDescent="0.3">
      <c r="B83" s="1" t="s">
        <v>60</v>
      </c>
      <c r="C83" s="5" t="s">
        <v>11</v>
      </c>
      <c r="D83">
        <v>0.34499999999999997</v>
      </c>
      <c r="E83">
        <v>0.61699999999999999</v>
      </c>
      <c r="F83">
        <v>0.48299999999999998</v>
      </c>
      <c r="G83" s="26">
        <f>AVERAGE(D83:F85)</f>
        <v>0.42722222222222223</v>
      </c>
      <c r="H83" s="5" t="s">
        <v>11</v>
      </c>
      <c r="I83">
        <v>0.23699999999999999</v>
      </c>
      <c r="J83">
        <v>0.26500000000000001</v>
      </c>
      <c r="K83">
        <v>0.154</v>
      </c>
      <c r="L83" s="26">
        <f>AVERAGE(I83:K85)</f>
        <v>0.26677777777777778</v>
      </c>
      <c r="N83" s="5" t="s">
        <v>11</v>
      </c>
      <c r="O83">
        <v>0.107</v>
      </c>
      <c r="P83">
        <v>1.6E-2</v>
      </c>
      <c r="Q83" s="26">
        <f>AVERAGE(N83:P85)</f>
        <v>0.14316666666666666</v>
      </c>
      <c r="S83" s="5" t="s">
        <v>11</v>
      </c>
      <c r="T83">
        <v>0.19800000000000001</v>
      </c>
      <c r="U83">
        <v>0.42</v>
      </c>
      <c r="V83" s="26">
        <f>AVERAGE(T83:U85)</f>
        <v>0.25433333333333336</v>
      </c>
    </row>
    <row r="84" spans="2:22" x14ac:dyDescent="0.3">
      <c r="B84" s="1" t="s">
        <v>61</v>
      </c>
      <c r="C84" s="5" t="s">
        <v>11</v>
      </c>
      <c r="D84">
        <v>0.435</v>
      </c>
      <c r="E84">
        <v>0.153</v>
      </c>
      <c r="F84">
        <v>0.25800000000000001</v>
      </c>
      <c r="G84" s="26"/>
      <c r="H84" s="5" t="s">
        <v>11</v>
      </c>
      <c r="I84">
        <v>0.159</v>
      </c>
      <c r="J84">
        <v>0.184</v>
      </c>
      <c r="K84">
        <v>0.161</v>
      </c>
      <c r="L84" s="26"/>
      <c r="N84" s="5" t="s">
        <v>11</v>
      </c>
      <c r="O84">
        <v>0.10299999999999999</v>
      </c>
      <c r="P84">
        <v>6.3E-2</v>
      </c>
      <c r="S84" s="5" t="s">
        <v>11</v>
      </c>
      <c r="T84">
        <v>7.8E-2</v>
      </c>
      <c r="U84">
        <v>0.156</v>
      </c>
    </row>
    <row r="85" spans="2:22" x14ac:dyDescent="0.3">
      <c r="B85" s="1" t="s">
        <v>62</v>
      </c>
      <c r="C85" s="5" t="s">
        <v>11</v>
      </c>
      <c r="D85">
        <v>0.44</v>
      </c>
      <c r="E85">
        <v>0.65200000000000002</v>
      </c>
      <c r="F85">
        <v>0.46200000000000002</v>
      </c>
      <c r="G85" s="26"/>
      <c r="H85" s="5" t="s">
        <v>11</v>
      </c>
      <c r="I85">
        <v>0.39600000000000002</v>
      </c>
      <c r="J85">
        <v>0.46700000000000003</v>
      </c>
      <c r="K85">
        <v>0.378</v>
      </c>
      <c r="L85" s="26"/>
      <c r="N85" s="5" t="s">
        <v>11</v>
      </c>
      <c r="O85">
        <v>0.33800000000000002</v>
      </c>
      <c r="P85">
        <v>0.23200000000000001</v>
      </c>
      <c r="S85" s="5" t="s">
        <v>11</v>
      </c>
      <c r="T85">
        <v>0.39400000000000002</v>
      </c>
      <c r="U85">
        <v>0.28000000000000003</v>
      </c>
    </row>
    <row r="86" spans="2:22" x14ac:dyDescent="0.3">
      <c r="B86" s="1" t="s">
        <v>60</v>
      </c>
      <c r="C86" s="5" t="s">
        <v>12</v>
      </c>
      <c r="D86">
        <v>0.32100000000000001</v>
      </c>
      <c r="E86">
        <v>0.20799999999999999</v>
      </c>
      <c r="F86">
        <v>0.2</v>
      </c>
      <c r="G86" s="26">
        <f>AVERAGE(D86:F88)</f>
        <v>0.22166666666666668</v>
      </c>
      <c r="H86" s="5" t="s">
        <v>12</v>
      </c>
      <c r="I86">
        <v>0.13100000000000001</v>
      </c>
      <c r="J86">
        <v>0.14699999999999999</v>
      </c>
      <c r="K86">
        <v>0.161</v>
      </c>
      <c r="L86" s="26">
        <f>AVERAGE(I86:K88)</f>
        <v>6.7222222222222239E-2</v>
      </c>
      <c r="N86" s="5" t="s">
        <v>12</v>
      </c>
      <c r="O86">
        <v>0.10199999999999999</v>
      </c>
      <c r="P86">
        <v>9.0999999999999998E-2</v>
      </c>
      <c r="Q86" s="26">
        <f>AVERAGE(O86:P88)</f>
        <v>9.0833333333333321E-2</v>
      </c>
      <c r="S86" s="5" t="s">
        <v>12</v>
      </c>
      <c r="T86">
        <v>1.4E-2</v>
      </c>
      <c r="U86">
        <v>0.126</v>
      </c>
      <c r="V86" s="26">
        <f>AVERAGE(T86:U88)</f>
        <v>0.22150000000000003</v>
      </c>
    </row>
    <row r="87" spans="2:22" x14ac:dyDescent="0.3">
      <c r="B87" s="1" t="s">
        <v>61</v>
      </c>
      <c r="C87" s="5" t="s">
        <v>12</v>
      </c>
      <c r="D87">
        <v>0.38</v>
      </c>
      <c r="E87">
        <v>0.13</v>
      </c>
      <c r="F87">
        <v>0.17499999999999999</v>
      </c>
      <c r="G87" s="26"/>
      <c r="H87" s="5" t="s">
        <v>12</v>
      </c>
      <c r="I87">
        <v>2.8000000000000001E-2</v>
      </c>
      <c r="J87">
        <v>2.5000000000000001E-2</v>
      </c>
      <c r="K87">
        <v>8.9999999999999993E-3</v>
      </c>
      <c r="L87" s="26"/>
      <c r="N87" s="5" t="s">
        <v>12</v>
      </c>
      <c r="O87">
        <v>1.7000000000000001E-2</v>
      </c>
      <c r="P87">
        <v>0.17199999999999999</v>
      </c>
      <c r="S87" s="5" t="s">
        <v>12</v>
      </c>
      <c r="T87">
        <v>0.151</v>
      </c>
      <c r="U87">
        <v>0.17100000000000001</v>
      </c>
    </row>
    <row r="88" spans="2:22" x14ac:dyDescent="0.3">
      <c r="B88" s="1" t="s">
        <v>62</v>
      </c>
      <c r="C88" s="5" t="s">
        <v>12</v>
      </c>
      <c r="D88">
        <v>0.32600000000000001</v>
      </c>
      <c r="E88">
        <v>0.11</v>
      </c>
      <c r="F88">
        <v>0.14499999999999999</v>
      </c>
      <c r="G88" s="26"/>
      <c r="H88" s="5" t="s">
        <v>12</v>
      </c>
      <c r="I88">
        <v>4.2000000000000003E-2</v>
      </c>
      <c r="J88">
        <v>0.01</v>
      </c>
      <c r="K88">
        <v>5.1999999999999998E-2</v>
      </c>
      <c r="L88" s="26"/>
      <c r="N88" s="5" t="s">
        <v>12</v>
      </c>
      <c r="O88">
        <v>3.9E-2</v>
      </c>
      <c r="P88">
        <v>0.124</v>
      </c>
      <c r="S88" s="5" t="s">
        <v>12</v>
      </c>
      <c r="T88">
        <v>0.26500000000000001</v>
      </c>
      <c r="U88">
        <v>0.60199999999999998</v>
      </c>
    </row>
    <row r="89" spans="2:22" x14ac:dyDescent="0.3">
      <c r="B89" s="1" t="s">
        <v>60</v>
      </c>
      <c r="C89" s="5" t="s">
        <v>13</v>
      </c>
      <c r="D89">
        <v>0.45800000000000002</v>
      </c>
      <c r="E89">
        <v>0.67400000000000004</v>
      </c>
      <c r="F89">
        <v>0.59699999999999998</v>
      </c>
      <c r="G89" s="26">
        <f>AVERAGE(D89:F91)</f>
        <v>0.80333333333333334</v>
      </c>
      <c r="H89" s="5" t="s">
        <v>13</v>
      </c>
      <c r="I89">
        <v>5.3999999999999999E-2</v>
      </c>
      <c r="J89">
        <v>0.11899999999999999</v>
      </c>
      <c r="K89">
        <v>0.14899999999999999</v>
      </c>
      <c r="L89" s="26">
        <f>AVERAGE(I89:K91)</f>
        <v>0.30011111111111111</v>
      </c>
      <c r="M89" s="26"/>
      <c r="N89" s="5" t="s">
        <v>13</v>
      </c>
      <c r="O89">
        <v>9.6000000000000002E-2</v>
      </c>
      <c r="P89">
        <v>0.05</v>
      </c>
      <c r="Q89" s="26">
        <f>AVERAGE(N89:P91)</f>
        <v>0.25233333333333335</v>
      </c>
      <c r="S89" s="5" t="s">
        <v>13</v>
      </c>
      <c r="T89">
        <v>0.105</v>
      </c>
      <c r="U89">
        <v>1.7999999999999999E-2</v>
      </c>
      <c r="V89" s="26">
        <f>AVERAGE(T89:U91)</f>
        <v>0.4913333333333334</v>
      </c>
    </row>
    <row r="90" spans="2:22" x14ac:dyDescent="0.3">
      <c r="B90" s="1" t="s">
        <v>61</v>
      </c>
      <c r="C90" s="5" t="s">
        <v>13</v>
      </c>
      <c r="D90">
        <v>0.17100000000000001</v>
      </c>
      <c r="E90">
        <v>0.41199999999999998</v>
      </c>
      <c r="F90">
        <v>0.42299999999999999</v>
      </c>
      <c r="G90" s="26"/>
      <c r="H90" s="5" t="s">
        <v>13</v>
      </c>
      <c r="I90">
        <v>0.14099999999999999</v>
      </c>
      <c r="J90">
        <v>0.16500000000000001</v>
      </c>
      <c r="K90">
        <v>0.184</v>
      </c>
      <c r="L90" s="26"/>
      <c r="M90" s="26"/>
      <c r="N90" s="5" t="s">
        <v>13</v>
      </c>
      <c r="O90">
        <v>0.28499999999999998</v>
      </c>
      <c r="P90">
        <v>0.28899999999999998</v>
      </c>
      <c r="Q90" s="26"/>
      <c r="S90" s="5" t="s">
        <v>13</v>
      </c>
      <c r="T90">
        <v>0.63900000000000001</v>
      </c>
      <c r="U90">
        <v>0.54300000000000004</v>
      </c>
      <c r="V90" s="26"/>
    </row>
    <row r="91" spans="2:22" x14ac:dyDescent="0.3">
      <c r="B91" s="1" t="s">
        <v>62</v>
      </c>
      <c r="C91" s="5" t="s">
        <v>13</v>
      </c>
      <c r="D91">
        <v>1.5760000000000001</v>
      </c>
      <c r="E91">
        <v>1.3740000000000001</v>
      </c>
      <c r="F91">
        <v>1.5449999999999999</v>
      </c>
      <c r="G91" s="26"/>
      <c r="H91" s="5" t="s">
        <v>13</v>
      </c>
      <c r="I91">
        <v>0.51300000000000001</v>
      </c>
      <c r="J91">
        <v>0.73599999999999999</v>
      </c>
      <c r="K91">
        <v>0.64</v>
      </c>
      <c r="L91" s="26"/>
      <c r="M91" s="26"/>
      <c r="N91" s="5" t="s">
        <v>13</v>
      </c>
      <c r="O91">
        <v>0.40899999999999997</v>
      </c>
      <c r="P91">
        <v>0.38500000000000001</v>
      </c>
      <c r="Q91" s="26"/>
      <c r="S91" s="5" t="s">
        <v>13</v>
      </c>
      <c r="T91">
        <v>0.96699999999999997</v>
      </c>
      <c r="U91">
        <v>0.67600000000000005</v>
      </c>
      <c r="V91" s="26"/>
    </row>
    <row r="92" spans="2:22" x14ac:dyDescent="0.3">
      <c r="B92" s="1" t="s">
        <v>60</v>
      </c>
      <c r="C92" s="5" t="s">
        <v>14</v>
      </c>
      <c r="D92">
        <v>0.39100000000000001</v>
      </c>
      <c r="E92">
        <v>0.56999999999999995</v>
      </c>
      <c r="F92">
        <v>0.437</v>
      </c>
      <c r="G92" s="26">
        <f>AVERAGE(D92:F94)</f>
        <v>0.48266666666666669</v>
      </c>
      <c r="H92" s="5" t="s">
        <v>14</v>
      </c>
      <c r="I92">
        <v>0.307</v>
      </c>
      <c r="J92">
        <v>4.9000000000000002E-2</v>
      </c>
      <c r="K92">
        <v>0.24199999999999999</v>
      </c>
      <c r="L92" s="26">
        <f>AVERAGE(I92:K94)</f>
        <v>0.19688888888888886</v>
      </c>
      <c r="N92" s="5" t="s">
        <v>14</v>
      </c>
      <c r="O92">
        <v>0.16600000000000001</v>
      </c>
      <c r="P92">
        <v>0.16500000000000001</v>
      </c>
      <c r="Q92" s="26">
        <f>AVERAGE(N92:P94)</f>
        <v>0.15583333333333335</v>
      </c>
      <c r="S92" s="5" t="s">
        <v>14</v>
      </c>
      <c r="T92">
        <v>9.0999999999999998E-2</v>
      </c>
      <c r="U92">
        <v>0.23400000000000001</v>
      </c>
      <c r="V92" s="26">
        <f>AVERAGE(T92:U94)</f>
        <v>0.29866666666666669</v>
      </c>
    </row>
    <row r="93" spans="2:22" x14ac:dyDescent="0.3">
      <c r="B93" s="1" t="s">
        <v>61</v>
      </c>
      <c r="C93" s="5" t="s">
        <v>14</v>
      </c>
      <c r="D93">
        <v>0.41499999999999998</v>
      </c>
      <c r="E93">
        <v>0.45200000000000001</v>
      </c>
      <c r="F93">
        <v>0.71099999999999997</v>
      </c>
      <c r="G93" s="26"/>
      <c r="H93" s="5" t="s">
        <v>14</v>
      </c>
      <c r="I93">
        <v>0.33200000000000002</v>
      </c>
      <c r="J93">
        <v>0</v>
      </c>
      <c r="K93">
        <v>0.371</v>
      </c>
      <c r="L93" s="26"/>
      <c r="N93" s="5" t="s">
        <v>14</v>
      </c>
      <c r="O93">
        <v>6.4000000000000001E-2</v>
      </c>
      <c r="P93">
        <v>0.151</v>
      </c>
      <c r="S93" s="5" t="s">
        <v>14</v>
      </c>
      <c r="T93">
        <v>0.30499999999999999</v>
      </c>
      <c r="U93">
        <v>0.27200000000000002</v>
      </c>
    </row>
    <row r="94" spans="2:22" x14ac:dyDescent="0.3">
      <c r="B94" s="1" t="s">
        <v>62</v>
      </c>
      <c r="C94" s="5" t="s">
        <v>14</v>
      </c>
      <c r="D94">
        <v>0.57499999999999996</v>
      </c>
      <c r="E94">
        <v>6.2E-2</v>
      </c>
      <c r="F94">
        <v>0.73099999999999998</v>
      </c>
      <c r="G94" s="26"/>
      <c r="H94" s="5" t="s">
        <v>14</v>
      </c>
      <c r="I94">
        <v>0.161</v>
      </c>
      <c r="J94">
        <v>3.5000000000000003E-2</v>
      </c>
      <c r="K94">
        <v>0.27500000000000002</v>
      </c>
      <c r="L94" s="26"/>
      <c r="N94" s="5" t="s">
        <v>14</v>
      </c>
      <c r="O94">
        <v>0.20200000000000001</v>
      </c>
      <c r="P94">
        <v>0.187</v>
      </c>
      <c r="S94" s="5" t="s">
        <v>14</v>
      </c>
      <c r="T94">
        <v>0.54</v>
      </c>
      <c r="U94">
        <v>0.35</v>
      </c>
    </row>
    <row r="95" spans="2:22" x14ac:dyDescent="0.3">
      <c r="G95" s="26"/>
      <c r="H95" s="26"/>
      <c r="I95" s="26"/>
      <c r="J95" s="26"/>
    </row>
    <row r="96" spans="2:22" x14ac:dyDescent="0.3">
      <c r="G96" s="26"/>
      <c r="H96" s="26"/>
      <c r="I96" s="26"/>
      <c r="J96" s="26"/>
    </row>
    <row r="97" spans="2:26" x14ac:dyDescent="0.3">
      <c r="G97" s="26"/>
      <c r="H97" s="26"/>
      <c r="I97" s="26"/>
      <c r="J97" s="26"/>
    </row>
    <row r="98" spans="2:26" x14ac:dyDescent="0.3">
      <c r="G98" s="26"/>
      <c r="H98" s="26"/>
      <c r="I98" s="26"/>
      <c r="J98" s="26"/>
    </row>
    <row r="99" spans="2:26" x14ac:dyDescent="0.3">
      <c r="G99" s="26"/>
      <c r="H99" s="26"/>
      <c r="I99" s="26"/>
      <c r="J99" s="26"/>
    </row>
    <row r="100" spans="2:26" x14ac:dyDescent="0.3">
      <c r="B100" s="33"/>
      <c r="C100" s="33"/>
      <c r="D100" s="33"/>
      <c r="E100" s="33"/>
      <c r="F100" s="33"/>
      <c r="G100" s="26"/>
      <c r="H100" s="26"/>
      <c r="I100" s="26"/>
      <c r="J100" s="26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 spans="2:26" x14ac:dyDescent="0.3">
      <c r="B101" s="33"/>
      <c r="C101" s="33"/>
      <c r="D101" s="33"/>
      <c r="E101" s="33"/>
      <c r="F101" s="33"/>
      <c r="G101" s="26"/>
      <c r="H101" s="26"/>
      <c r="I101" s="26"/>
      <c r="J101" s="26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 spans="2:26" ht="23.4" x14ac:dyDescent="0.3">
      <c r="B102" s="33"/>
      <c r="C102" s="49" t="s">
        <v>66</v>
      </c>
      <c r="D102" s="49"/>
      <c r="E102" s="49"/>
      <c r="F102" s="49"/>
      <c r="G102" s="49"/>
      <c r="H102" s="26"/>
      <c r="I102" s="26"/>
      <c r="J102" s="26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2:26" x14ac:dyDescent="0.3">
      <c r="B103" s="33"/>
      <c r="C103" s="34"/>
      <c r="D103" s="34" t="s">
        <v>49</v>
      </c>
      <c r="E103" s="34" t="s">
        <v>41</v>
      </c>
      <c r="F103" s="34" t="s">
        <v>50</v>
      </c>
      <c r="G103" s="27" t="s">
        <v>34</v>
      </c>
      <c r="H103" s="26"/>
      <c r="I103" s="26"/>
      <c r="J103" s="26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 spans="2:26" x14ac:dyDescent="0.3">
      <c r="B104" s="43" t="s">
        <v>67</v>
      </c>
      <c r="C104" s="3" t="s">
        <v>5</v>
      </c>
      <c r="D104" s="33">
        <v>1.0978888888888887</v>
      </c>
      <c r="E104" s="33">
        <v>0.92488888888888909</v>
      </c>
      <c r="F104" s="33">
        <v>0.71483333333333332</v>
      </c>
      <c r="G104" s="26">
        <v>0.93200000000000005</v>
      </c>
      <c r="H104" s="26"/>
      <c r="I104" s="26"/>
      <c r="J104" s="34"/>
      <c r="K104" s="3" t="s">
        <v>5</v>
      </c>
      <c r="L104" s="3" t="s">
        <v>2</v>
      </c>
      <c r="M104" s="3" t="s">
        <v>3</v>
      </c>
      <c r="N104" s="3" t="s">
        <v>4</v>
      </c>
      <c r="O104" s="3" t="s">
        <v>8</v>
      </c>
      <c r="P104" s="3" t="s">
        <v>0</v>
      </c>
      <c r="Q104" s="3" t="s">
        <v>1</v>
      </c>
      <c r="R104" s="3" t="s">
        <v>20</v>
      </c>
      <c r="S104" s="3" t="s">
        <v>16</v>
      </c>
      <c r="T104" s="3" t="s">
        <v>17</v>
      </c>
      <c r="U104" s="3" t="s">
        <v>19</v>
      </c>
      <c r="V104" s="33"/>
      <c r="W104" s="3" t="s">
        <v>20</v>
      </c>
      <c r="X104" s="3" t="s">
        <v>16</v>
      </c>
      <c r="Y104" s="3" t="s">
        <v>17</v>
      </c>
      <c r="Z104" s="3" t="s">
        <v>19</v>
      </c>
    </row>
    <row r="105" spans="2:26" x14ac:dyDescent="0.3">
      <c r="B105" s="43"/>
      <c r="C105" s="3" t="s">
        <v>2</v>
      </c>
      <c r="D105" s="33">
        <v>0.80722222222222229</v>
      </c>
      <c r="E105" s="33">
        <v>0.3686666666666667</v>
      </c>
      <c r="F105" s="33">
        <v>0.25266666666666665</v>
      </c>
      <c r="G105" s="26">
        <v>0.39350000000000002</v>
      </c>
      <c r="H105" s="26"/>
      <c r="I105" s="26"/>
      <c r="J105" s="34" t="s">
        <v>49</v>
      </c>
      <c r="K105" s="33">
        <v>1.0978888888888887</v>
      </c>
      <c r="L105" s="33">
        <v>0.80722222222222229</v>
      </c>
      <c r="M105" s="33">
        <v>0.73911111111111116</v>
      </c>
      <c r="N105" s="33">
        <v>0.67922222222222228</v>
      </c>
      <c r="O105" s="33">
        <v>1.911111111111111</v>
      </c>
      <c r="P105" s="33">
        <v>0.88888888888888884</v>
      </c>
      <c r="Q105" s="33">
        <v>1.0259166666666666</v>
      </c>
      <c r="R105" s="33">
        <v>0.41166666666666663</v>
      </c>
      <c r="S105" s="33">
        <v>0.55811111111111122</v>
      </c>
      <c r="T105" s="33">
        <v>0.52566666666666673</v>
      </c>
      <c r="U105" s="33">
        <v>0.86577777777777765</v>
      </c>
      <c r="V105" s="33"/>
      <c r="W105" s="33">
        <f>R105*1.5</f>
        <v>0.61749999999999994</v>
      </c>
      <c r="X105" s="33">
        <f t="shared" ref="X105:Z108" si="0">S105*1.5</f>
        <v>0.83716666666666684</v>
      </c>
      <c r="Y105" s="33">
        <f t="shared" si="0"/>
        <v>0.78850000000000009</v>
      </c>
      <c r="Z105" s="33">
        <f t="shared" si="0"/>
        <v>1.2986666666666664</v>
      </c>
    </row>
    <row r="106" spans="2:26" x14ac:dyDescent="0.3">
      <c r="B106" s="43"/>
      <c r="C106" s="3" t="s">
        <v>3</v>
      </c>
      <c r="D106" s="33">
        <v>0.73911111111111116</v>
      </c>
      <c r="E106" s="33">
        <v>0.39300000000000002</v>
      </c>
      <c r="F106" s="33">
        <v>0.3075</v>
      </c>
      <c r="G106" s="26">
        <v>0.5678333333333333</v>
      </c>
      <c r="H106" s="26"/>
      <c r="I106" s="26"/>
      <c r="J106" s="34" t="s">
        <v>41</v>
      </c>
      <c r="K106" s="33">
        <v>0.92488888888888909</v>
      </c>
      <c r="L106" s="33">
        <v>0.3686666666666667</v>
      </c>
      <c r="M106" s="33">
        <v>0.39300000000000002</v>
      </c>
      <c r="N106" s="33">
        <v>0.42999999999999994</v>
      </c>
      <c r="O106" s="33">
        <v>1.3196666666666665</v>
      </c>
      <c r="P106" s="33">
        <v>0.43244444444444441</v>
      </c>
      <c r="Q106" s="33">
        <v>0.502</v>
      </c>
      <c r="R106" s="33">
        <v>0.20844444444444449</v>
      </c>
      <c r="S106" s="33">
        <v>0.29233333333333333</v>
      </c>
      <c r="T106" s="33">
        <v>0.33788888888888891</v>
      </c>
      <c r="U106" s="33">
        <v>0.25862499999999999</v>
      </c>
      <c r="V106" s="33"/>
      <c r="W106" s="33">
        <f t="shared" ref="W106:W108" si="1">R106*1.5</f>
        <v>0.31266666666666676</v>
      </c>
      <c r="X106" s="33">
        <f t="shared" si="0"/>
        <v>0.4385</v>
      </c>
      <c r="Y106" s="33">
        <f t="shared" si="0"/>
        <v>0.50683333333333336</v>
      </c>
      <c r="Z106" s="33">
        <f t="shared" si="0"/>
        <v>0.38793749999999999</v>
      </c>
    </row>
    <row r="107" spans="2:26" x14ac:dyDescent="0.3">
      <c r="B107" s="43"/>
      <c r="C107" s="3" t="s">
        <v>4</v>
      </c>
      <c r="D107" s="33">
        <v>0.67922222222222228</v>
      </c>
      <c r="E107" s="33">
        <v>0.42999999999999994</v>
      </c>
      <c r="F107" s="33">
        <v>0.3076666666666667</v>
      </c>
      <c r="G107" s="26">
        <v>0.75433333333333341</v>
      </c>
      <c r="H107" s="33"/>
      <c r="I107" s="33"/>
      <c r="J107" s="34" t="s">
        <v>50</v>
      </c>
      <c r="K107" s="33">
        <v>0.71483333333333332</v>
      </c>
      <c r="L107" s="33">
        <v>0.25266666666666665</v>
      </c>
      <c r="M107" s="33">
        <v>0.3075</v>
      </c>
      <c r="N107" s="33">
        <v>0.3076666666666667</v>
      </c>
      <c r="O107" s="33">
        <v>1.0794999999999999</v>
      </c>
      <c r="P107" s="33">
        <v>0.21162406666666667</v>
      </c>
      <c r="Q107" s="33">
        <v>0.36375000000000002</v>
      </c>
      <c r="R107" s="33">
        <v>0.19899999999999998</v>
      </c>
      <c r="S107" s="33">
        <v>0.32416666666666666</v>
      </c>
      <c r="T107" s="33">
        <v>0.10083333333333334</v>
      </c>
      <c r="U107" s="33">
        <v>0.15133333333333335</v>
      </c>
      <c r="V107" s="33"/>
      <c r="W107" s="33">
        <f t="shared" si="1"/>
        <v>0.29849999999999999</v>
      </c>
      <c r="X107" s="33">
        <f t="shared" si="0"/>
        <v>0.48624999999999996</v>
      </c>
      <c r="Y107" s="33">
        <f t="shared" si="0"/>
        <v>0.15125000000000002</v>
      </c>
      <c r="Z107" s="33">
        <f t="shared" si="0"/>
        <v>0.22700000000000004</v>
      </c>
    </row>
    <row r="108" spans="2:26" x14ac:dyDescent="0.3">
      <c r="B108" s="43"/>
      <c r="C108" s="3" t="s">
        <v>8</v>
      </c>
      <c r="D108" s="33">
        <v>1.911111111111111</v>
      </c>
      <c r="E108" s="33">
        <v>1.3196666666666665</v>
      </c>
      <c r="F108" s="33">
        <v>1.0794999999999999</v>
      </c>
      <c r="G108" s="26">
        <v>1.0971666666666666</v>
      </c>
      <c r="H108" s="33"/>
      <c r="I108" s="33"/>
      <c r="J108" s="27" t="s">
        <v>34</v>
      </c>
      <c r="K108" s="26">
        <v>0.93200000000000005</v>
      </c>
      <c r="L108" s="26">
        <v>0.39350000000000002</v>
      </c>
      <c r="M108" s="26">
        <v>0.5678333333333333</v>
      </c>
      <c r="N108" s="26">
        <v>0.75433333333333341</v>
      </c>
      <c r="O108" s="26">
        <v>1.0971666666666666</v>
      </c>
      <c r="P108" s="26">
        <v>0.79279999999999995</v>
      </c>
      <c r="Q108" s="26">
        <v>0.78525</v>
      </c>
      <c r="R108" s="26">
        <v>0.43050000000000005</v>
      </c>
      <c r="S108" s="26">
        <v>0.60416666666666663</v>
      </c>
      <c r="T108" s="26">
        <v>0.5698333333333333</v>
      </c>
      <c r="U108" s="26">
        <v>0.26150000000000001</v>
      </c>
      <c r="V108" s="33"/>
      <c r="W108" s="33">
        <f t="shared" si="1"/>
        <v>0.64575000000000005</v>
      </c>
      <c r="X108" s="33">
        <f t="shared" si="0"/>
        <v>0.90625</v>
      </c>
      <c r="Y108" s="33">
        <f t="shared" si="0"/>
        <v>0.8547499999999999</v>
      </c>
      <c r="Z108" s="33">
        <f t="shared" si="0"/>
        <v>0.39224999999999999</v>
      </c>
    </row>
    <row r="109" spans="2:26" x14ac:dyDescent="0.3">
      <c r="B109" s="43"/>
      <c r="C109" s="3" t="s">
        <v>0</v>
      </c>
      <c r="D109" s="33">
        <v>0.88888888888888884</v>
      </c>
      <c r="E109" s="33">
        <v>0.43244444444444441</v>
      </c>
      <c r="F109" s="33">
        <v>0.21162406666666667</v>
      </c>
      <c r="G109" s="26">
        <v>0.79279999999999995</v>
      </c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</row>
    <row r="110" spans="2:26" x14ac:dyDescent="0.3">
      <c r="B110" s="43"/>
      <c r="C110" s="3" t="s">
        <v>1</v>
      </c>
      <c r="D110" s="33">
        <v>1.0259166666666666</v>
      </c>
      <c r="E110" s="33">
        <v>0.502</v>
      </c>
      <c r="F110" s="33">
        <v>0.36375000000000002</v>
      </c>
      <c r="G110" s="26">
        <v>0.78525</v>
      </c>
      <c r="H110" s="33"/>
      <c r="I110" s="33"/>
      <c r="J110" s="33"/>
      <c r="K110" s="4" t="s">
        <v>10</v>
      </c>
      <c r="L110" s="4" t="s">
        <v>7</v>
      </c>
      <c r="M110" s="4" t="s">
        <v>9</v>
      </c>
      <c r="N110" s="4" t="s">
        <v>6</v>
      </c>
      <c r="O110" s="4" t="s">
        <v>26</v>
      </c>
      <c r="P110" s="4" t="s">
        <v>23</v>
      </c>
      <c r="Q110" s="4" t="s">
        <v>22</v>
      </c>
      <c r="R110" s="4" t="s">
        <v>21</v>
      </c>
      <c r="S110" s="4" t="s">
        <v>24</v>
      </c>
      <c r="T110" s="33"/>
      <c r="U110" s="24" t="s">
        <v>26</v>
      </c>
      <c r="V110" s="4" t="s">
        <v>23</v>
      </c>
      <c r="W110" s="4" t="s">
        <v>22</v>
      </c>
      <c r="X110" s="4" t="s">
        <v>21</v>
      </c>
      <c r="Y110" s="4" t="s">
        <v>24</v>
      </c>
      <c r="Z110" s="33"/>
    </row>
    <row r="111" spans="2:26" x14ac:dyDescent="0.3">
      <c r="B111" s="43"/>
      <c r="C111" s="3" t="s">
        <v>20</v>
      </c>
      <c r="D111" s="33">
        <v>0.41166666666666663</v>
      </c>
      <c r="E111" s="33">
        <v>0.20844444444444449</v>
      </c>
      <c r="F111" s="33">
        <v>0.19899999999999998</v>
      </c>
      <c r="G111" s="26">
        <v>0.43050000000000005</v>
      </c>
      <c r="H111" s="33"/>
      <c r="I111" s="33"/>
      <c r="J111" s="34" t="s">
        <v>49</v>
      </c>
      <c r="K111" s="33">
        <v>1.1795</v>
      </c>
      <c r="L111" s="33">
        <v>0.85983333333333334</v>
      </c>
      <c r="M111" s="33">
        <v>1.3022222222222224</v>
      </c>
      <c r="N111" s="33">
        <v>0.68941666666666668</v>
      </c>
      <c r="O111" s="33">
        <v>0.36977777777777782</v>
      </c>
      <c r="P111" s="33">
        <v>0.49144444444444446</v>
      </c>
      <c r="Q111" s="33">
        <v>0.38822222222222219</v>
      </c>
      <c r="R111" s="33">
        <v>0.49199999999999999</v>
      </c>
      <c r="S111" s="33">
        <v>0.438</v>
      </c>
      <c r="T111" s="33"/>
      <c r="U111" s="33">
        <f>O111*1.5</f>
        <v>0.55466666666666675</v>
      </c>
      <c r="V111" s="33">
        <f t="shared" ref="V111:Y114" si="2">P111*1.5</f>
        <v>0.73716666666666675</v>
      </c>
      <c r="W111" s="33">
        <f t="shared" si="2"/>
        <v>0.58233333333333326</v>
      </c>
      <c r="X111" s="33">
        <f t="shared" si="2"/>
        <v>0.73799999999999999</v>
      </c>
      <c r="Y111" s="33">
        <f t="shared" si="2"/>
        <v>0.65700000000000003</v>
      </c>
      <c r="Z111" s="33"/>
    </row>
    <row r="112" spans="2:26" x14ac:dyDescent="0.3">
      <c r="B112" s="43"/>
      <c r="C112" s="3" t="s">
        <v>16</v>
      </c>
      <c r="D112" s="33">
        <v>0.55811111111111122</v>
      </c>
      <c r="E112" s="33">
        <v>0.29233333333333333</v>
      </c>
      <c r="F112" s="33">
        <v>0.32416666666666666</v>
      </c>
      <c r="G112" s="26">
        <v>0.60416666666666663</v>
      </c>
      <c r="H112" s="33"/>
      <c r="I112" s="33"/>
      <c r="J112" s="34" t="s">
        <v>41</v>
      </c>
      <c r="K112" s="33">
        <v>0.65854545454545454</v>
      </c>
      <c r="L112" s="33">
        <v>0.48350000000000004</v>
      </c>
      <c r="M112" s="33">
        <v>0.46511111111111109</v>
      </c>
      <c r="N112" s="33">
        <v>0.30083333333333334</v>
      </c>
      <c r="O112" s="33">
        <v>0.15344444444444444</v>
      </c>
      <c r="P112" s="33">
        <v>0.10031321111111113</v>
      </c>
      <c r="Q112" s="33">
        <v>0.1502222222222222</v>
      </c>
      <c r="R112" s="33">
        <v>0.43899999999999995</v>
      </c>
      <c r="S112" s="33">
        <v>0.1498888888888889</v>
      </c>
      <c r="T112" s="33"/>
      <c r="U112" s="33">
        <f t="shared" ref="U112:U114" si="3">O112*1.5</f>
        <v>0.23016666666666666</v>
      </c>
      <c r="V112" s="33">
        <f t="shared" si="2"/>
        <v>0.1504698166666667</v>
      </c>
      <c r="W112" s="33">
        <f t="shared" si="2"/>
        <v>0.2253333333333333</v>
      </c>
      <c r="X112" s="33">
        <f t="shared" si="2"/>
        <v>0.65849999999999986</v>
      </c>
      <c r="Y112" s="33">
        <f t="shared" si="2"/>
        <v>0.22483333333333336</v>
      </c>
      <c r="Z112" s="33"/>
    </row>
    <row r="113" spans="2:26" ht="14.4" customHeight="1" x14ac:dyDescent="0.3">
      <c r="B113" s="43"/>
      <c r="C113" s="3" t="s">
        <v>17</v>
      </c>
      <c r="D113" s="33">
        <v>0.52566666666666673</v>
      </c>
      <c r="E113" s="33">
        <v>0.33788888888888891</v>
      </c>
      <c r="F113" s="33">
        <v>0.10083333333333334</v>
      </c>
      <c r="G113" s="26">
        <v>0.5698333333333333</v>
      </c>
      <c r="H113" s="33"/>
      <c r="I113" s="33"/>
      <c r="J113" s="34" t="s">
        <v>50</v>
      </c>
      <c r="K113" s="33">
        <v>0.77937500000000004</v>
      </c>
      <c r="L113" s="33">
        <v>0.61624999999999996</v>
      </c>
      <c r="M113" s="33">
        <v>0.83300000000000007</v>
      </c>
      <c r="N113" s="33">
        <v>0.18287500000000001</v>
      </c>
      <c r="O113" s="33">
        <v>8.3833333333333329E-2</v>
      </c>
      <c r="P113" s="33">
        <v>0.11766666666666668</v>
      </c>
      <c r="Q113" s="33">
        <v>0.26349999999999996</v>
      </c>
      <c r="R113" s="33">
        <v>0.25600000000000001</v>
      </c>
      <c r="S113" s="33">
        <v>0.1045</v>
      </c>
      <c r="T113" s="33"/>
      <c r="U113" s="33">
        <f t="shared" si="3"/>
        <v>0.12575</v>
      </c>
      <c r="V113" s="33">
        <f t="shared" si="2"/>
        <v>0.17650000000000002</v>
      </c>
      <c r="W113" s="33">
        <f t="shared" si="2"/>
        <v>0.39524999999999993</v>
      </c>
      <c r="X113" s="33">
        <f t="shared" si="2"/>
        <v>0.38400000000000001</v>
      </c>
      <c r="Y113" s="33">
        <f t="shared" si="2"/>
        <v>0.15675</v>
      </c>
      <c r="Z113" s="33"/>
    </row>
    <row r="114" spans="2:26" x14ac:dyDescent="0.3">
      <c r="B114" s="43"/>
      <c r="C114" s="3" t="s">
        <v>19</v>
      </c>
      <c r="D114" s="33">
        <v>0.86577777777777765</v>
      </c>
      <c r="E114" s="33">
        <v>0.25862499999999999</v>
      </c>
      <c r="F114" s="33">
        <v>0.15133333333333335</v>
      </c>
      <c r="G114" s="26">
        <v>0.26150000000000001</v>
      </c>
      <c r="H114" s="33"/>
      <c r="I114" s="33"/>
      <c r="J114" s="27" t="s">
        <v>34</v>
      </c>
      <c r="K114" s="26">
        <v>1.0290000000000001</v>
      </c>
      <c r="L114" s="26">
        <v>0.72450000000000003</v>
      </c>
      <c r="M114" s="26">
        <v>0.39766666666666667</v>
      </c>
      <c r="N114" s="26">
        <v>0.66100000000000003</v>
      </c>
      <c r="O114" s="26">
        <v>0.12599999999999997</v>
      </c>
      <c r="P114" s="26">
        <v>0.12516666666666668</v>
      </c>
      <c r="Q114" s="26">
        <v>0.15024999999999999</v>
      </c>
      <c r="R114" s="26">
        <v>0.46350000000000002</v>
      </c>
      <c r="S114" s="26">
        <v>0.11733333333333333</v>
      </c>
      <c r="T114" s="33"/>
      <c r="U114" s="33">
        <f t="shared" si="3"/>
        <v>0.18899999999999995</v>
      </c>
      <c r="V114" s="33">
        <f t="shared" si="2"/>
        <v>0.18775000000000003</v>
      </c>
      <c r="W114" s="33">
        <f t="shared" si="2"/>
        <v>0.22537499999999999</v>
      </c>
      <c r="X114" s="33">
        <f t="shared" si="2"/>
        <v>0.69525000000000003</v>
      </c>
      <c r="Y114" s="33">
        <f>S114*1.5</f>
        <v>0.17599999999999999</v>
      </c>
      <c r="Z114" s="33"/>
    </row>
    <row r="115" spans="2:26" x14ac:dyDescent="0.3">
      <c r="B115" s="43" t="s">
        <v>68</v>
      </c>
      <c r="C115" s="4" t="s">
        <v>10</v>
      </c>
      <c r="D115" s="33">
        <v>1.1795</v>
      </c>
      <c r="E115" s="33">
        <v>0.65854545454545454</v>
      </c>
      <c r="F115" s="33">
        <v>0.77937500000000004</v>
      </c>
      <c r="G115" s="26">
        <v>1.0290000000000001</v>
      </c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</row>
    <row r="116" spans="2:26" x14ac:dyDescent="0.3">
      <c r="B116" s="43"/>
      <c r="C116" s="4" t="s">
        <v>7</v>
      </c>
      <c r="D116" s="33">
        <v>0.85983333333333334</v>
      </c>
      <c r="E116" s="33">
        <v>0.48350000000000004</v>
      </c>
      <c r="F116" s="33">
        <v>0.61624999999999996</v>
      </c>
      <c r="G116" s="26">
        <v>0.72450000000000003</v>
      </c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</row>
    <row r="117" spans="2:26" x14ac:dyDescent="0.3">
      <c r="B117" s="43"/>
      <c r="C117" s="4" t="s">
        <v>9</v>
      </c>
      <c r="D117" s="33">
        <v>1.3022222222222224</v>
      </c>
      <c r="E117" s="33">
        <v>0.46511111111111109</v>
      </c>
      <c r="F117" s="33">
        <v>0.83300000000000007</v>
      </c>
      <c r="G117" s="26">
        <v>0.39766666666666667</v>
      </c>
      <c r="H117" s="33"/>
      <c r="I117" s="33"/>
      <c r="J117" s="33"/>
      <c r="K117" s="5" t="s">
        <v>11</v>
      </c>
      <c r="L117" s="5" t="s">
        <v>12</v>
      </c>
      <c r="M117" s="5" t="s">
        <v>13</v>
      </c>
      <c r="N117" s="5" t="s">
        <v>14</v>
      </c>
      <c r="O117" s="5" t="s">
        <v>28</v>
      </c>
      <c r="P117" s="5" t="s">
        <v>29</v>
      </c>
      <c r="Q117" s="25" t="s">
        <v>30</v>
      </c>
      <c r="R117" s="5" t="s">
        <v>31</v>
      </c>
      <c r="S117" s="33"/>
      <c r="T117" s="5" t="s">
        <v>28</v>
      </c>
      <c r="U117" s="5" t="s">
        <v>29</v>
      </c>
      <c r="V117" s="25" t="s">
        <v>30</v>
      </c>
      <c r="W117" s="5" t="s">
        <v>31</v>
      </c>
      <c r="X117" s="33"/>
      <c r="Y117" s="33"/>
      <c r="Z117" s="33"/>
    </row>
    <row r="118" spans="2:26" x14ac:dyDescent="0.3">
      <c r="B118" s="43"/>
      <c r="C118" s="4" t="s">
        <v>6</v>
      </c>
      <c r="D118" s="33">
        <v>0.68941666666666668</v>
      </c>
      <c r="E118" s="33">
        <v>0.30083333333333334</v>
      </c>
      <c r="F118" s="33">
        <v>0.18287500000000001</v>
      </c>
      <c r="G118" s="26">
        <v>0.66100000000000003</v>
      </c>
      <c r="H118" s="33"/>
      <c r="I118" s="33"/>
      <c r="J118" s="34" t="s">
        <v>49</v>
      </c>
      <c r="K118" s="33">
        <v>0.42722222222222223</v>
      </c>
      <c r="L118" s="33">
        <v>0.22166666666666668</v>
      </c>
      <c r="M118" s="33">
        <v>0.80333333333333334</v>
      </c>
      <c r="N118" s="33">
        <v>0.48266666666666669</v>
      </c>
      <c r="O118" s="33">
        <v>0.5848888888888889</v>
      </c>
      <c r="P118" s="33">
        <v>0.70044444444444443</v>
      </c>
      <c r="Q118" s="33">
        <v>0.62255555555555553</v>
      </c>
      <c r="R118" s="33">
        <v>0.76611111111111108</v>
      </c>
      <c r="S118" s="33"/>
      <c r="T118" s="33">
        <f>O118*1.5</f>
        <v>0.8773333333333333</v>
      </c>
      <c r="U118" s="33">
        <f t="shared" ref="U118:W121" si="4">P118*1.5</f>
        <v>1.0506666666666666</v>
      </c>
      <c r="V118" s="33">
        <f t="shared" si="4"/>
        <v>0.93383333333333329</v>
      </c>
      <c r="W118" s="33">
        <f t="shared" si="4"/>
        <v>1.1491666666666667</v>
      </c>
      <c r="X118" s="33"/>
      <c r="Y118" s="33"/>
      <c r="Z118" s="33"/>
    </row>
    <row r="119" spans="2:26" x14ac:dyDescent="0.3">
      <c r="B119" s="43"/>
      <c r="C119" s="4" t="s">
        <v>26</v>
      </c>
      <c r="D119" s="33">
        <v>0.36977777777777782</v>
      </c>
      <c r="E119" s="33">
        <v>0.15344444444444444</v>
      </c>
      <c r="F119" s="33">
        <v>8.3833333333333329E-2</v>
      </c>
      <c r="G119" s="26">
        <v>0.12599999999999997</v>
      </c>
      <c r="H119" s="33"/>
      <c r="I119" s="33"/>
      <c r="J119" s="34" t="s">
        <v>41</v>
      </c>
      <c r="K119" s="33">
        <v>0.26677777777777778</v>
      </c>
      <c r="L119" s="33">
        <v>6.7222222222222239E-2</v>
      </c>
      <c r="M119" s="33">
        <v>0.30011111111111111</v>
      </c>
      <c r="N119" s="33">
        <v>0.19688888888888886</v>
      </c>
      <c r="O119" s="33">
        <v>0.18944444444444444</v>
      </c>
      <c r="P119" s="33">
        <v>0.46077777777777773</v>
      </c>
      <c r="Q119" s="33">
        <v>0.44722222222222224</v>
      </c>
      <c r="R119" s="33">
        <v>2.7366422222222228E-2</v>
      </c>
      <c r="S119" s="33"/>
      <c r="T119" s="33">
        <f t="shared" ref="T119:T121" si="5">O119*1.5</f>
        <v>0.28416666666666668</v>
      </c>
      <c r="U119" s="33">
        <f t="shared" si="4"/>
        <v>0.6911666666666666</v>
      </c>
      <c r="V119" s="33">
        <f t="shared" si="4"/>
        <v>0.67083333333333339</v>
      </c>
      <c r="W119" s="33">
        <f t="shared" si="4"/>
        <v>4.1049633333333342E-2</v>
      </c>
      <c r="X119" s="33"/>
      <c r="Y119" s="33"/>
      <c r="Z119" s="33"/>
    </row>
    <row r="120" spans="2:26" x14ac:dyDescent="0.3">
      <c r="B120" s="43"/>
      <c r="C120" s="4" t="s">
        <v>23</v>
      </c>
      <c r="D120" s="33">
        <v>0.49144444444444446</v>
      </c>
      <c r="E120" s="33">
        <v>0.10031321111111113</v>
      </c>
      <c r="F120" s="33">
        <v>0.11766666666666668</v>
      </c>
      <c r="G120" s="26">
        <v>0.12516666666666668</v>
      </c>
      <c r="H120" s="33"/>
      <c r="I120" s="33"/>
      <c r="J120" s="34" t="s">
        <v>50</v>
      </c>
      <c r="K120" s="33">
        <v>0.14316666666666666</v>
      </c>
      <c r="L120" s="33">
        <v>9.0833333333333321E-2</v>
      </c>
      <c r="M120" s="33">
        <v>0.25233333333333335</v>
      </c>
      <c r="N120" s="33">
        <v>0.15583333333333335</v>
      </c>
      <c r="O120" s="33">
        <v>0.19133333333333333</v>
      </c>
      <c r="P120" s="33">
        <v>0.36516666666666664</v>
      </c>
      <c r="Q120" s="33">
        <v>0.35766666666666663</v>
      </c>
      <c r="R120" s="33">
        <v>5.8333333333333341E-2</v>
      </c>
      <c r="S120" s="33"/>
      <c r="T120" s="33">
        <f t="shared" si="5"/>
        <v>0.28699999999999998</v>
      </c>
      <c r="U120" s="33">
        <f t="shared" si="4"/>
        <v>0.54774999999999996</v>
      </c>
      <c r="V120" s="33">
        <f t="shared" si="4"/>
        <v>0.53649999999999998</v>
      </c>
      <c r="W120" s="33">
        <f t="shared" si="4"/>
        <v>8.7500000000000008E-2</v>
      </c>
      <c r="X120" s="33"/>
      <c r="Y120" s="33"/>
      <c r="Z120" s="33"/>
    </row>
    <row r="121" spans="2:26" x14ac:dyDescent="0.3">
      <c r="B121" s="43"/>
      <c r="C121" s="4" t="s">
        <v>22</v>
      </c>
      <c r="D121" s="33">
        <v>0.38822222222222219</v>
      </c>
      <c r="E121" s="33">
        <v>0.1502222222222222</v>
      </c>
      <c r="F121" s="33">
        <v>0.26349999999999996</v>
      </c>
      <c r="G121" s="26">
        <v>0.15024999999999999</v>
      </c>
      <c r="H121" s="33"/>
      <c r="I121" s="33"/>
      <c r="J121" s="27" t="s">
        <v>34</v>
      </c>
      <c r="K121" s="26">
        <v>0.25433333333333336</v>
      </c>
      <c r="L121" s="26">
        <v>0.22150000000000003</v>
      </c>
      <c r="M121" s="26">
        <v>0.4913333333333334</v>
      </c>
      <c r="N121" s="26">
        <v>0.29866666666666669</v>
      </c>
      <c r="O121" s="26">
        <v>0.14016666666666666</v>
      </c>
      <c r="P121" s="26">
        <v>0.39999999999999997</v>
      </c>
      <c r="Q121" s="26">
        <v>0.46216666666666667</v>
      </c>
      <c r="R121" s="26">
        <v>2.9749999999999999E-2</v>
      </c>
      <c r="S121" s="33"/>
      <c r="T121" s="33">
        <f t="shared" si="5"/>
        <v>0.21024999999999999</v>
      </c>
      <c r="U121" s="33">
        <f t="shared" si="4"/>
        <v>0.6</v>
      </c>
      <c r="V121" s="33">
        <f t="shared" si="4"/>
        <v>0.69325000000000003</v>
      </c>
      <c r="W121" s="33">
        <f t="shared" si="4"/>
        <v>4.4624999999999998E-2</v>
      </c>
      <c r="X121" s="33"/>
      <c r="Y121" s="33"/>
      <c r="Z121" s="33"/>
    </row>
    <row r="122" spans="2:26" ht="14.4" customHeight="1" x14ac:dyDescent="0.3">
      <c r="B122" s="43"/>
      <c r="C122" s="4" t="s">
        <v>21</v>
      </c>
      <c r="D122" s="33">
        <v>0.49199999999999999</v>
      </c>
      <c r="E122" s="33">
        <v>0.43899999999999995</v>
      </c>
      <c r="F122" s="33">
        <v>0.25600000000000001</v>
      </c>
      <c r="G122" s="26">
        <v>0.46350000000000002</v>
      </c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</row>
    <row r="123" spans="2:26" x14ac:dyDescent="0.3">
      <c r="B123" s="43"/>
      <c r="C123" s="4" t="s">
        <v>24</v>
      </c>
      <c r="D123" s="33">
        <v>0.438</v>
      </c>
      <c r="E123" s="33">
        <v>0.1498888888888889</v>
      </c>
      <c r="F123" s="33">
        <v>0.1045</v>
      </c>
      <c r="G123" s="26">
        <v>0.11733333333333333</v>
      </c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</row>
    <row r="124" spans="2:26" x14ac:dyDescent="0.3">
      <c r="B124" s="43" t="s">
        <v>69</v>
      </c>
      <c r="C124" s="5" t="s">
        <v>11</v>
      </c>
      <c r="D124" s="33">
        <v>0.42722222222222223</v>
      </c>
      <c r="E124" s="33">
        <v>0.26677777777777778</v>
      </c>
      <c r="F124" s="33">
        <v>0.14316666666666666</v>
      </c>
      <c r="G124" s="26">
        <v>0.25433333333333336</v>
      </c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</row>
    <row r="125" spans="2:26" x14ac:dyDescent="0.3">
      <c r="B125" s="43"/>
      <c r="C125" s="5" t="s">
        <v>12</v>
      </c>
      <c r="D125" s="33">
        <v>0.22166666666666668</v>
      </c>
      <c r="E125" s="33">
        <v>6.7222222222222239E-2</v>
      </c>
      <c r="F125" s="33">
        <v>9.0833333333333321E-2</v>
      </c>
      <c r="G125" s="26">
        <v>0.22150000000000003</v>
      </c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</row>
    <row r="126" spans="2:26" x14ac:dyDescent="0.3">
      <c r="B126" s="43"/>
      <c r="C126" s="5" t="s">
        <v>13</v>
      </c>
      <c r="D126" s="33">
        <v>0.80333333333333334</v>
      </c>
      <c r="E126" s="33">
        <v>0.30011111111111111</v>
      </c>
      <c r="F126" s="33">
        <v>0.25233333333333335</v>
      </c>
      <c r="G126" s="26">
        <v>0.4913333333333334</v>
      </c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</row>
    <row r="127" spans="2:26" x14ac:dyDescent="0.3">
      <c r="B127" s="43"/>
      <c r="C127" s="5" t="s">
        <v>14</v>
      </c>
      <c r="D127" s="33">
        <v>0.48266666666666669</v>
      </c>
      <c r="E127" s="33">
        <v>0.19688888888888886</v>
      </c>
      <c r="F127" s="33">
        <v>0.15583333333333335</v>
      </c>
      <c r="G127" s="26">
        <v>0.29866666666666669</v>
      </c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</row>
    <row r="128" spans="2:26" x14ac:dyDescent="0.3">
      <c r="B128" s="43"/>
      <c r="C128" s="5" t="s">
        <v>28</v>
      </c>
      <c r="D128" s="33">
        <v>0.5848888888888889</v>
      </c>
      <c r="E128" s="33">
        <v>0.18944444444444444</v>
      </c>
      <c r="F128" s="33">
        <v>0.19133333333333333</v>
      </c>
      <c r="G128" s="26">
        <v>0.14016666666666666</v>
      </c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</row>
    <row r="129" spans="2:26" x14ac:dyDescent="0.3">
      <c r="B129" s="43"/>
      <c r="C129" s="5" t="s">
        <v>29</v>
      </c>
      <c r="D129" s="33">
        <v>0.70044444444444443</v>
      </c>
      <c r="E129" s="33">
        <v>0.46077777777777773</v>
      </c>
      <c r="F129" s="33">
        <v>0.36516666666666664</v>
      </c>
      <c r="G129" s="26">
        <v>0.39999999999999997</v>
      </c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</row>
    <row r="130" spans="2:26" x14ac:dyDescent="0.3">
      <c r="B130" s="43"/>
      <c r="C130" s="25" t="s">
        <v>30</v>
      </c>
      <c r="D130" s="33">
        <v>0.62255555555555553</v>
      </c>
      <c r="E130" s="33">
        <v>0.44722222222222224</v>
      </c>
      <c r="F130" s="33">
        <v>0.35766666666666663</v>
      </c>
      <c r="G130" s="26">
        <v>0.46216666666666667</v>
      </c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</row>
    <row r="131" spans="2:26" x14ac:dyDescent="0.3">
      <c r="B131" s="43"/>
      <c r="C131" s="5" t="s">
        <v>31</v>
      </c>
      <c r="D131" s="33">
        <v>0.76611111111111108</v>
      </c>
      <c r="E131" s="33">
        <v>2.7366422222222228E-2</v>
      </c>
      <c r="F131" s="33">
        <v>5.8333333333333341E-2</v>
      </c>
      <c r="G131" s="26">
        <v>2.9749999999999999E-2</v>
      </c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</row>
    <row r="132" spans="2:26" x14ac:dyDescent="0.3">
      <c r="B132" s="33"/>
      <c r="C132" s="33"/>
      <c r="D132" s="33"/>
      <c r="E132" s="33"/>
      <c r="F132" s="33"/>
      <c r="G132" s="26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</row>
    <row r="133" spans="2:26" x14ac:dyDescent="0.3">
      <c r="B133" s="33"/>
      <c r="C133" s="33"/>
      <c r="D133" s="33"/>
      <c r="E133" s="33"/>
      <c r="F133" s="33"/>
      <c r="G133" s="26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</row>
    <row r="134" spans="2:26" x14ac:dyDescent="0.3">
      <c r="B134" s="33"/>
      <c r="C134" s="42" t="s">
        <v>66</v>
      </c>
      <c r="D134" s="42"/>
      <c r="E134" s="42"/>
      <c r="F134" s="42"/>
      <c r="G134" s="42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</row>
    <row r="135" spans="2:26" x14ac:dyDescent="0.3">
      <c r="B135" s="33"/>
      <c r="C135" s="34"/>
      <c r="D135" s="34" t="s">
        <v>49</v>
      </c>
      <c r="E135" s="34" t="s">
        <v>41</v>
      </c>
      <c r="F135" s="34" t="s">
        <v>50</v>
      </c>
      <c r="G135" s="27" t="s">
        <v>34</v>
      </c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</row>
    <row r="136" spans="2:26" x14ac:dyDescent="0.3">
      <c r="B136" s="43" t="s">
        <v>67</v>
      </c>
      <c r="C136" s="3" t="s">
        <v>5</v>
      </c>
      <c r="D136" s="33">
        <v>1.0978888888888887</v>
      </c>
      <c r="E136" s="33">
        <v>0.92488888888888909</v>
      </c>
      <c r="F136" s="33">
        <v>0.71483333333333332</v>
      </c>
      <c r="G136" s="26">
        <v>0.93200000000000005</v>
      </c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</row>
    <row r="137" spans="2:26" x14ac:dyDescent="0.3">
      <c r="B137" s="43"/>
      <c r="C137" s="3" t="s">
        <v>2</v>
      </c>
      <c r="D137" s="33">
        <v>0.80722222222222229</v>
      </c>
      <c r="E137" s="33">
        <v>0.3686666666666667</v>
      </c>
      <c r="F137" s="33">
        <v>0.25266666666666665</v>
      </c>
      <c r="G137" s="26">
        <v>0.39350000000000002</v>
      </c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</row>
    <row r="138" spans="2:26" x14ac:dyDescent="0.3">
      <c r="B138" s="43"/>
      <c r="C138" s="3" t="s">
        <v>3</v>
      </c>
      <c r="D138" s="33">
        <v>0.73911111111111116</v>
      </c>
      <c r="E138" s="33">
        <v>0.39300000000000002</v>
      </c>
      <c r="F138" s="33">
        <v>0.3075</v>
      </c>
      <c r="G138" s="26">
        <v>0.5678333333333333</v>
      </c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</row>
    <row r="139" spans="2:26" x14ac:dyDescent="0.3">
      <c r="B139" s="43"/>
      <c r="C139" s="3" t="s">
        <v>4</v>
      </c>
      <c r="D139" s="33">
        <v>0.67922222222222228</v>
      </c>
      <c r="E139" s="33">
        <v>0.42999999999999994</v>
      </c>
      <c r="F139" s="33">
        <v>0.3076666666666667</v>
      </c>
      <c r="G139" s="26">
        <v>0.75433333333333341</v>
      </c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</row>
    <row r="140" spans="2:26" x14ac:dyDescent="0.3">
      <c r="B140" s="43"/>
      <c r="C140" s="3" t="s">
        <v>8</v>
      </c>
      <c r="D140" s="33">
        <v>1.911111111111111</v>
      </c>
      <c r="E140" s="33">
        <v>1.3196666666666665</v>
      </c>
      <c r="F140" s="33">
        <v>1.0794999999999999</v>
      </c>
      <c r="G140" s="26">
        <v>1.0971666666666666</v>
      </c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</row>
    <row r="141" spans="2:26" x14ac:dyDescent="0.3">
      <c r="B141" s="43"/>
      <c r="C141" s="3" t="s">
        <v>0</v>
      </c>
      <c r="D141" s="33">
        <v>0.88888888888888884</v>
      </c>
      <c r="E141" s="33">
        <v>0.43244444444444441</v>
      </c>
      <c r="F141" s="33">
        <v>0.21162406666666667</v>
      </c>
      <c r="G141" s="26">
        <v>0.79279999999999995</v>
      </c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</row>
    <row r="142" spans="2:26" x14ac:dyDescent="0.3">
      <c r="B142" s="43"/>
      <c r="C142" s="3" t="s">
        <v>1</v>
      </c>
      <c r="D142" s="33">
        <v>1.0259166666666666</v>
      </c>
      <c r="E142" s="33">
        <v>0.502</v>
      </c>
      <c r="F142" s="33">
        <v>0.36375000000000002</v>
      </c>
      <c r="G142" s="26">
        <v>0.78525</v>
      </c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</row>
    <row r="143" spans="2:26" x14ac:dyDescent="0.3">
      <c r="B143" s="43"/>
      <c r="C143" s="3" t="s">
        <v>20</v>
      </c>
      <c r="D143" s="33"/>
      <c r="E143" s="33">
        <v>0.20844444444444449</v>
      </c>
      <c r="F143" s="33">
        <v>0.19899999999999998</v>
      </c>
      <c r="G143" s="26">
        <v>0.43050000000000005</v>
      </c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</row>
    <row r="144" spans="2:26" x14ac:dyDescent="0.3">
      <c r="B144" s="43"/>
      <c r="C144" s="3" t="s">
        <v>16</v>
      </c>
      <c r="D144" s="33"/>
      <c r="E144" s="33">
        <v>0.29233333333333333</v>
      </c>
      <c r="F144" s="33">
        <v>0.32416666666666666</v>
      </c>
      <c r="G144" s="26">
        <v>0.60416666666666663</v>
      </c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</row>
    <row r="145" spans="2:26" x14ac:dyDescent="0.3">
      <c r="B145" s="43"/>
      <c r="C145" s="3" t="s">
        <v>17</v>
      </c>
      <c r="D145" s="33"/>
      <c r="E145" s="33">
        <v>0.33788888888888891</v>
      </c>
      <c r="F145" s="33">
        <v>0.10083333333333334</v>
      </c>
      <c r="G145" s="26">
        <v>0.5698333333333333</v>
      </c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</row>
    <row r="146" spans="2:26" x14ac:dyDescent="0.3">
      <c r="B146" s="43"/>
      <c r="C146" s="3" t="s">
        <v>19</v>
      </c>
      <c r="D146" s="33"/>
      <c r="E146" s="33">
        <v>0.25862499999999999</v>
      </c>
      <c r="F146" s="33">
        <v>0.15133333333333335</v>
      </c>
      <c r="G146" s="26">
        <v>0.26150000000000001</v>
      </c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</row>
    <row r="147" spans="2:26" x14ac:dyDescent="0.3">
      <c r="B147" s="43" t="s">
        <v>68</v>
      </c>
      <c r="C147" s="4" t="s">
        <v>10</v>
      </c>
      <c r="D147" s="33">
        <v>1.1795</v>
      </c>
      <c r="E147" s="33">
        <v>0.65854545454545454</v>
      </c>
      <c r="F147" s="33">
        <v>0.77937500000000004</v>
      </c>
      <c r="G147" s="26">
        <v>1.0290000000000001</v>
      </c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</row>
    <row r="148" spans="2:26" x14ac:dyDescent="0.3">
      <c r="B148" s="43"/>
      <c r="C148" s="4" t="s">
        <v>7</v>
      </c>
      <c r="D148" s="33">
        <v>0.85983333333333334</v>
      </c>
      <c r="E148" s="33">
        <v>0.48350000000000004</v>
      </c>
      <c r="F148" s="33">
        <v>0.61624999999999996</v>
      </c>
      <c r="G148" s="26">
        <v>0.72450000000000003</v>
      </c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</row>
    <row r="149" spans="2:26" x14ac:dyDescent="0.3">
      <c r="B149" s="43"/>
      <c r="C149" s="4" t="s">
        <v>9</v>
      </c>
      <c r="D149" s="33">
        <v>1.3022222222222224</v>
      </c>
      <c r="E149" s="33">
        <v>0.46511111111111109</v>
      </c>
      <c r="F149" s="33">
        <v>0.83300000000000007</v>
      </c>
      <c r="G149" s="26">
        <v>0.39766666666666667</v>
      </c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</row>
    <row r="150" spans="2:26" x14ac:dyDescent="0.3">
      <c r="B150" s="43"/>
      <c r="C150" s="4" t="s">
        <v>6</v>
      </c>
      <c r="D150" s="33">
        <v>0.68941666666666668</v>
      </c>
      <c r="E150" s="33">
        <v>0.30083333333333334</v>
      </c>
      <c r="F150" s="33">
        <v>0.18287500000000001</v>
      </c>
      <c r="G150" s="26">
        <v>0.66100000000000003</v>
      </c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</row>
    <row r="151" spans="2:26" x14ac:dyDescent="0.3">
      <c r="B151" s="43"/>
      <c r="C151" s="4" t="s">
        <v>26</v>
      </c>
      <c r="D151" s="33"/>
      <c r="E151" s="33">
        <v>0.15344444444444444</v>
      </c>
      <c r="F151" s="33">
        <v>8.3833333333333329E-2</v>
      </c>
      <c r="G151" s="26">
        <v>0.12599999999999997</v>
      </c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</row>
    <row r="152" spans="2:26" x14ac:dyDescent="0.3">
      <c r="B152" s="43"/>
      <c r="C152" s="4" t="s">
        <v>23</v>
      </c>
      <c r="D152" s="33"/>
      <c r="E152" s="33">
        <v>0.10031321111111113</v>
      </c>
      <c r="F152" s="33">
        <v>0.11766666666666668</v>
      </c>
      <c r="G152" s="26">
        <v>0.12516666666666668</v>
      </c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</row>
    <row r="153" spans="2:26" x14ac:dyDescent="0.3">
      <c r="B153" s="43"/>
      <c r="C153" s="4" t="s">
        <v>22</v>
      </c>
      <c r="D153" s="33"/>
      <c r="E153" s="33">
        <v>0.1502222222222222</v>
      </c>
      <c r="F153" s="33">
        <v>0.26349999999999996</v>
      </c>
      <c r="G153" s="26">
        <v>0.15024999999999999</v>
      </c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</row>
    <row r="154" spans="2:26" x14ac:dyDescent="0.3">
      <c r="B154" s="43"/>
      <c r="C154" s="4" t="s">
        <v>21</v>
      </c>
      <c r="D154" s="33"/>
      <c r="E154" s="33">
        <v>0.43899999999999995</v>
      </c>
      <c r="F154" s="33">
        <v>0.25600000000000001</v>
      </c>
      <c r="G154" s="26">
        <v>0.46350000000000002</v>
      </c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</row>
    <row r="155" spans="2:26" x14ac:dyDescent="0.3">
      <c r="B155" s="43"/>
      <c r="C155" s="4" t="s">
        <v>24</v>
      </c>
      <c r="D155" s="33"/>
      <c r="E155" s="33">
        <v>0.1498888888888889</v>
      </c>
      <c r="F155" s="33">
        <v>0.1045</v>
      </c>
      <c r="G155" s="26">
        <v>0.11733333333333333</v>
      </c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</row>
    <row r="156" spans="2:26" x14ac:dyDescent="0.3">
      <c r="B156" s="43" t="s">
        <v>69</v>
      </c>
      <c r="C156" s="5" t="s">
        <v>11</v>
      </c>
      <c r="D156" s="33">
        <v>0.42722222222222223</v>
      </c>
      <c r="E156" s="33">
        <v>0.26677777777777778</v>
      </c>
      <c r="F156" s="33">
        <v>0.14316666666666666</v>
      </c>
      <c r="G156" s="26">
        <v>0.25433333333333336</v>
      </c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</row>
    <row r="157" spans="2:26" x14ac:dyDescent="0.3">
      <c r="B157" s="43"/>
      <c r="C157" s="5" t="s">
        <v>12</v>
      </c>
      <c r="D157" s="33">
        <v>0.22166666666666668</v>
      </c>
      <c r="E157" s="33">
        <v>6.7222222222222239E-2</v>
      </c>
      <c r="F157" s="33">
        <v>9.0833333333333321E-2</v>
      </c>
      <c r="G157" s="26">
        <v>0.22150000000000003</v>
      </c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</row>
    <row r="158" spans="2:26" x14ac:dyDescent="0.3">
      <c r="B158" s="43"/>
      <c r="C158" s="5" t="s">
        <v>13</v>
      </c>
      <c r="D158" s="33">
        <v>0.80333333333333334</v>
      </c>
      <c r="E158" s="33">
        <v>0.30011111111111111</v>
      </c>
      <c r="F158" s="33">
        <v>0.25233333333333335</v>
      </c>
      <c r="G158" s="26">
        <v>0.4913333333333334</v>
      </c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</row>
    <row r="159" spans="2:26" x14ac:dyDescent="0.3">
      <c r="B159" s="43"/>
      <c r="C159" s="5" t="s">
        <v>14</v>
      </c>
      <c r="D159" s="33">
        <v>0.48266666666666669</v>
      </c>
      <c r="E159" s="33">
        <v>0.19688888888888886</v>
      </c>
      <c r="F159" s="33">
        <v>0.15583333333333335</v>
      </c>
      <c r="G159" s="26">
        <v>0.29866666666666669</v>
      </c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</row>
    <row r="160" spans="2:26" x14ac:dyDescent="0.3">
      <c r="B160" s="43"/>
      <c r="C160" s="5" t="s">
        <v>28</v>
      </c>
      <c r="D160" s="33"/>
      <c r="E160" s="33">
        <v>0.18944444444444444</v>
      </c>
      <c r="F160" s="33">
        <v>0.19133333333333333</v>
      </c>
      <c r="G160" s="26">
        <v>0.14016666666666666</v>
      </c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</row>
    <row r="161" spans="2:26" x14ac:dyDescent="0.3">
      <c r="B161" s="43"/>
      <c r="C161" s="5" t="s">
        <v>29</v>
      </c>
      <c r="D161" s="33"/>
      <c r="E161" s="33">
        <v>0.46077777777777773</v>
      </c>
      <c r="F161" s="33">
        <v>0.36516666666666664</v>
      </c>
      <c r="G161" s="26">
        <v>0.39999999999999997</v>
      </c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</row>
    <row r="162" spans="2:26" x14ac:dyDescent="0.3">
      <c r="B162" s="43"/>
      <c r="C162" s="25" t="s">
        <v>30</v>
      </c>
      <c r="D162" s="33"/>
      <c r="E162" s="33">
        <v>0.44722222222222224</v>
      </c>
      <c r="F162" s="33">
        <v>0.35766666666666663</v>
      </c>
      <c r="G162" s="26">
        <v>0.46216666666666667</v>
      </c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</row>
    <row r="163" spans="2:26" x14ac:dyDescent="0.3">
      <c r="B163" s="43"/>
      <c r="C163" s="5" t="s">
        <v>31</v>
      </c>
      <c r="D163" s="33"/>
      <c r="E163" s="33">
        <v>2.7366422222222228E-2</v>
      </c>
      <c r="F163" s="33">
        <v>5.8333333333333341E-2</v>
      </c>
      <c r="G163" s="26">
        <v>2.9749999999999999E-2</v>
      </c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</row>
    <row r="164" spans="2:26" x14ac:dyDescent="0.3">
      <c r="B164" s="33"/>
      <c r="C164" s="33"/>
      <c r="D164" s="33"/>
      <c r="E164" s="33"/>
      <c r="F164" s="33"/>
      <c r="G164" s="26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</row>
    <row r="165" spans="2:26" x14ac:dyDescent="0.3">
      <c r="B165" s="33"/>
      <c r="C165" s="33"/>
      <c r="D165" s="33"/>
      <c r="E165" s="33"/>
      <c r="F165" s="33"/>
      <c r="G165" s="26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</row>
    <row r="166" spans="2:26" x14ac:dyDescent="0.3">
      <c r="B166" s="33"/>
      <c r="C166" s="33"/>
      <c r="D166" s="33"/>
      <c r="E166" s="33"/>
      <c r="F166" s="33"/>
      <c r="G166" s="26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</row>
    <row r="167" spans="2:26" x14ac:dyDescent="0.3">
      <c r="B167" s="33"/>
      <c r="C167" s="33"/>
      <c r="D167" s="33"/>
      <c r="E167" s="33"/>
      <c r="F167" s="33"/>
      <c r="G167" s="26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</row>
    <row r="168" spans="2:26" x14ac:dyDescent="0.3">
      <c r="G168" s="26"/>
    </row>
    <row r="169" spans="2:26" x14ac:dyDescent="0.3">
      <c r="G169" s="26"/>
    </row>
    <row r="170" spans="2:26" x14ac:dyDescent="0.3">
      <c r="G170" s="26"/>
    </row>
    <row r="171" spans="2:26" x14ac:dyDescent="0.3">
      <c r="G171" s="26"/>
    </row>
    <row r="172" spans="2:26" x14ac:dyDescent="0.3">
      <c r="G172" s="26"/>
    </row>
    <row r="173" spans="2:26" x14ac:dyDescent="0.3">
      <c r="G173" s="26"/>
    </row>
    <row r="174" spans="2:26" x14ac:dyDescent="0.3">
      <c r="G174" s="26"/>
    </row>
    <row r="175" spans="2:26" x14ac:dyDescent="0.3">
      <c r="G175" s="26"/>
    </row>
    <row r="176" spans="2:26" x14ac:dyDescent="0.3">
      <c r="G176" s="26"/>
    </row>
    <row r="177" spans="7:7" x14ac:dyDescent="0.3">
      <c r="G177" s="26"/>
    </row>
    <row r="178" spans="7:7" x14ac:dyDescent="0.3">
      <c r="G178" s="26"/>
    </row>
    <row r="179" spans="7:7" x14ac:dyDescent="0.3">
      <c r="G179" s="26"/>
    </row>
    <row r="180" spans="7:7" x14ac:dyDescent="0.3">
      <c r="G180" s="26"/>
    </row>
    <row r="181" spans="7:7" x14ac:dyDescent="0.3">
      <c r="G181" s="26"/>
    </row>
    <row r="182" spans="7:7" x14ac:dyDescent="0.3">
      <c r="G182" s="26"/>
    </row>
    <row r="183" spans="7:7" x14ac:dyDescent="0.3">
      <c r="G183" s="26"/>
    </row>
  </sheetData>
  <sortState ref="C118:G124">
    <sortCondition sortBy="cellColor" ref="C117" dxfId="2"/>
  </sortState>
  <mergeCells count="12">
    <mergeCell ref="C134:G134"/>
    <mergeCell ref="B136:B146"/>
    <mergeCell ref="B147:B155"/>
    <mergeCell ref="B156:B163"/>
    <mergeCell ref="T7:U7"/>
    <mergeCell ref="D7:F7"/>
    <mergeCell ref="I7:K7"/>
    <mergeCell ref="O7:P7"/>
    <mergeCell ref="C102:G102"/>
    <mergeCell ref="B104:B114"/>
    <mergeCell ref="B115:B123"/>
    <mergeCell ref="B124:B131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17"/>
  <sheetViews>
    <sheetView zoomScale="70" zoomScaleNormal="70" workbookViewId="0">
      <selection activeCell="C1" sqref="C1"/>
    </sheetView>
  </sheetViews>
  <sheetFormatPr defaultColWidth="8.88671875" defaultRowHeight="14.4" x14ac:dyDescent="0.3"/>
  <cols>
    <col min="1" max="3" width="8.88671875" style="1"/>
    <col min="4" max="6" width="8.88671875" style="1" customWidth="1"/>
    <col min="7" max="7" width="11.88671875" style="1" bestFit="1" customWidth="1"/>
    <col min="8" max="16384" width="8.88671875" style="1"/>
  </cols>
  <sheetData>
    <row r="1" spans="2:24" s="32" customFormat="1" x14ac:dyDescent="0.3">
      <c r="C1" s="50" t="s">
        <v>78</v>
      </c>
      <c r="D1" s="31"/>
      <c r="E1" s="31"/>
    </row>
    <row r="2" spans="2:24" s="32" customFormat="1" x14ac:dyDescent="0.3">
      <c r="C2" s="31" t="s">
        <v>67</v>
      </c>
      <c r="D2" s="3"/>
    </row>
    <row r="3" spans="2:24" s="32" customFormat="1" x14ac:dyDescent="0.3">
      <c r="C3" s="31" t="s">
        <v>68</v>
      </c>
      <c r="D3" s="24"/>
    </row>
    <row r="4" spans="2:24" x14ac:dyDescent="0.3">
      <c r="C4" s="31" t="s">
        <v>69</v>
      </c>
      <c r="D4" s="5"/>
    </row>
    <row r="5" spans="2:24" ht="18" x14ac:dyDescent="0.3">
      <c r="D5" s="41" t="s">
        <v>49</v>
      </c>
      <c r="E5" s="41"/>
      <c r="F5" s="41"/>
      <c r="J5" s="41" t="s">
        <v>64</v>
      </c>
      <c r="K5" s="41"/>
      <c r="L5" s="41"/>
      <c r="M5" s="32"/>
      <c r="P5" s="41" t="s">
        <v>50</v>
      </c>
      <c r="Q5" s="41"/>
      <c r="R5" s="32"/>
      <c r="U5" s="41" t="s">
        <v>65</v>
      </c>
      <c r="V5" s="41"/>
      <c r="W5" s="32"/>
    </row>
    <row r="6" spans="2:24" x14ac:dyDescent="0.3">
      <c r="D6" s="31" t="s">
        <v>56</v>
      </c>
      <c r="E6" s="31" t="s">
        <v>57</v>
      </c>
      <c r="F6" s="31" t="s">
        <v>58</v>
      </c>
      <c r="G6" s="31" t="s">
        <v>39</v>
      </c>
      <c r="J6" s="31" t="s">
        <v>56</v>
      </c>
      <c r="K6" s="31" t="s">
        <v>57</v>
      </c>
      <c r="L6" s="31" t="s">
        <v>58</v>
      </c>
      <c r="M6" s="34" t="s">
        <v>39</v>
      </c>
      <c r="P6" s="31" t="s">
        <v>56</v>
      </c>
      <c r="Q6" s="31" t="s">
        <v>57</v>
      </c>
      <c r="R6" s="34" t="s">
        <v>39</v>
      </c>
      <c r="S6" s="31"/>
      <c r="U6" s="31" t="s">
        <v>56</v>
      </c>
      <c r="V6" s="34" t="s">
        <v>39</v>
      </c>
    </row>
    <row r="7" spans="2:24" x14ac:dyDescent="0.3">
      <c r="B7" s="32" t="s">
        <v>60</v>
      </c>
      <c r="C7" s="3" t="s">
        <v>5</v>
      </c>
      <c r="H7" s="1">
        <f>AVERAGE(G7:G9)</f>
        <v>5.4999999999999997E-3</v>
      </c>
      <c r="J7" s="1">
        <v>0.20399999999999999</v>
      </c>
      <c r="K7" s="1">
        <v>0.432</v>
      </c>
      <c r="L7" s="1">
        <v>0.17399999999999999</v>
      </c>
      <c r="M7" s="1">
        <v>0.27</v>
      </c>
      <c r="N7" s="1">
        <f>AVERAGE(M7:M9)</f>
        <v>0.98488888900000005</v>
      </c>
      <c r="P7" s="1">
        <v>4.0000000000000001E-3</v>
      </c>
      <c r="Q7" s="1">
        <v>2.1000000000000001E-2</v>
      </c>
      <c r="R7" s="1">
        <v>1.2500000000000001E-2</v>
      </c>
      <c r="S7" s="1">
        <f>AVERAGE(R7:R9)</f>
        <v>3.0290733333333333E-2</v>
      </c>
      <c r="U7" s="1">
        <v>0.84899999999999998</v>
      </c>
      <c r="V7" s="1">
        <f>AVERAGE(U7:U9)</f>
        <v>0.99266666666666659</v>
      </c>
    </row>
    <row r="8" spans="2:24" x14ac:dyDescent="0.3">
      <c r="B8" s="32" t="s">
        <v>61</v>
      </c>
      <c r="C8" s="3" t="s">
        <v>5</v>
      </c>
      <c r="D8" s="1">
        <v>1.6E-2</v>
      </c>
      <c r="E8" s="1">
        <v>1.6E-2</v>
      </c>
      <c r="F8" s="1">
        <v>0</v>
      </c>
      <c r="G8" s="1">
        <v>1.0666666999999999E-2</v>
      </c>
      <c r="J8" s="1">
        <v>1.3169999999999999</v>
      </c>
      <c r="K8" s="1">
        <v>0.89400000000000002</v>
      </c>
      <c r="L8" s="1">
        <v>0.90200000000000002</v>
      </c>
      <c r="M8" s="1">
        <v>1.0376666670000001</v>
      </c>
      <c r="P8" s="1">
        <v>3.3000000000000002E-2</v>
      </c>
      <c r="Q8" s="23">
        <v>7.4399999999999998E-4</v>
      </c>
      <c r="R8" s="1">
        <v>1.68722E-2</v>
      </c>
      <c r="U8" s="1">
        <v>0.76400000000000001</v>
      </c>
    </row>
    <row r="9" spans="2:24" x14ac:dyDescent="0.3">
      <c r="B9" s="32" t="s">
        <v>62</v>
      </c>
      <c r="C9" s="3" t="s">
        <v>5</v>
      </c>
      <c r="D9" s="1">
        <v>0</v>
      </c>
      <c r="E9" s="1">
        <v>1E-3</v>
      </c>
      <c r="F9" s="1">
        <v>0</v>
      </c>
      <c r="G9" s="1">
        <v>3.33333E-4</v>
      </c>
      <c r="J9" s="1">
        <v>2.093</v>
      </c>
      <c r="K9" s="1">
        <v>2.08</v>
      </c>
      <c r="L9" s="1">
        <v>0.76800000000000002</v>
      </c>
      <c r="M9" s="1">
        <v>1.647</v>
      </c>
      <c r="P9" s="1">
        <v>0.104</v>
      </c>
      <c r="Q9" s="1">
        <v>1.9E-2</v>
      </c>
      <c r="R9" s="1">
        <v>6.1499999999999999E-2</v>
      </c>
      <c r="U9" s="1">
        <v>1.365</v>
      </c>
    </row>
    <row r="10" spans="2:24" x14ac:dyDescent="0.3">
      <c r="B10" s="32" t="s">
        <v>60</v>
      </c>
      <c r="C10" s="3" t="s">
        <v>2</v>
      </c>
      <c r="D10" s="1">
        <v>7.0000000000000001E-3</v>
      </c>
      <c r="E10" s="1">
        <v>2.3E-2</v>
      </c>
      <c r="F10" s="1">
        <v>4.0000000000000001E-3</v>
      </c>
      <c r="G10" s="1">
        <v>1.1333332999999999E-2</v>
      </c>
      <c r="H10" s="1">
        <f>AVERAGE(G10:G11)</f>
        <v>8.9166666500000005E-2</v>
      </c>
      <c r="J10" s="1">
        <v>0.375</v>
      </c>
      <c r="K10" s="1">
        <v>0.74399999999999999</v>
      </c>
      <c r="L10" s="1">
        <v>0.307</v>
      </c>
      <c r="M10" s="1">
        <v>0.47533333300000002</v>
      </c>
      <c r="N10" s="1">
        <f>AVERAGE(M10:M11)</f>
        <v>0.89583333300000001</v>
      </c>
      <c r="P10" s="1">
        <v>1.9E-2</v>
      </c>
      <c r="Q10" s="1">
        <v>7.8E-2</v>
      </c>
      <c r="R10" s="1">
        <v>4.8500000000000001E-2</v>
      </c>
      <c r="S10" s="1">
        <f>AVERAGE(R10:R11)</f>
        <v>0.1</v>
      </c>
      <c r="U10" s="1">
        <v>0.623</v>
      </c>
      <c r="V10" s="1">
        <f>AVERAGE(U10:U11)</f>
        <v>0.70650000000000002</v>
      </c>
    </row>
    <row r="11" spans="2:24" x14ac:dyDescent="0.3">
      <c r="B11" s="32" t="s">
        <v>61</v>
      </c>
      <c r="C11" s="3" t="s">
        <v>2</v>
      </c>
      <c r="D11" s="1">
        <v>0.40600000000000003</v>
      </c>
      <c r="E11" s="1">
        <v>9.2999999999999999E-2</v>
      </c>
      <c r="F11" s="1">
        <v>2E-3</v>
      </c>
      <c r="G11" s="1">
        <v>0.16700000000000001</v>
      </c>
      <c r="J11" s="1">
        <v>1.409</v>
      </c>
      <c r="K11" s="1">
        <v>1.835</v>
      </c>
      <c r="L11" s="1">
        <v>0.70499999999999996</v>
      </c>
      <c r="M11" s="1">
        <v>1.316333333</v>
      </c>
      <c r="P11" s="1">
        <v>0.17399999999999999</v>
      </c>
      <c r="Q11" s="1">
        <v>0.129</v>
      </c>
      <c r="R11" s="1">
        <v>0.1515</v>
      </c>
      <c r="U11" s="1">
        <v>0.79</v>
      </c>
    </row>
    <row r="12" spans="2:24" x14ac:dyDescent="0.3">
      <c r="B12" s="32" t="s">
        <v>60</v>
      </c>
      <c r="C12" s="3" t="s">
        <v>3</v>
      </c>
      <c r="D12" s="1">
        <v>0.128</v>
      </c>
      <c r="E12" s="1">
        <v>0.20699999999999999</v>
      </c>
      <c r="F12" s="1">
        <v>8.1000000000000003E-2</v>
      </c>
      <c r="G12" s="1">
        <v>0.13866666699999999</v>
      </c>
      <c r="H12" s="1">
        <f>AVERAGE(G12:G13)</f>
        <v>0.1218333335</v>
      </c>
      <c r="J12" s="1">
        <v>0.73599999999999999</v>
      </c>
      <c r="K12" s="1">
        <v>2.6709999999999998</v>
      </c>
      <c r="L12" s="1">
        <v>1.0660000000000001</v>
      </c>
      <c r="M12" s="1">
        <v>1.4910000000000001</v>
      </c>
      <c r="N12" s="1">
        <f>AVERAGE(M12:M13)</f>
        <v>1.4410000000000001</v>
      </c>
      <c r="P12" s="1">
        <v>0.17599999999999999</v>
      </c>
      <c r="Q12" s="1">
        <v>2.7E-2</v>
      </c>
      <c r="R12" s="1">
        <v>0.10150000000000001</v>
      </c>
      <c r="S12" s="1">
        <f>AVERAGE(R12:R13)</f>
        <v>0.1115</v>
      </c>
      <c r="U12" s="1">
        <v>0.107</v>
      </c>
      <c r="V12" s="1">
        <f>AVERAGE(U12:U13)</f>
        <v>7.1000000000000008E-2</v>
      </c>
    </row>
    <row r="13" spans="2:24" x14ac:dyDescent="0.3">
      <c r="B13" s="32" t="s">
        <v>61</v>
      </c>
      <c r="C13" s="3" t="s">
        <v>3</v>
      </c>
      <c r="D13" s="1">
        <v>8.6999999999999994E-2</v>
      </c>
      <c r="E13" s="1">
        <v>6.5000000000000002E-2</v>
      </c>
      <c r="F13" s="1">
        <v>0.16300000000000001</v>
      </c>
      <c r="G13" s="1">
        <v>0.105</v>
      </c>
      <c r="J13" s="1">
        <v>0.48299999999999998</v>
      </c>
      <c r="K13" s="1">
        <v>2.0179999999999998</v>
      </c>
      <c r="L13" s="1">
        <v>1.6719999999999999</v>
      </c>
      <c r="M13" s="1">
        <v>1.391</v>
      </c>
      <c r="P13" s="1">
        <v>0.21299999999999999</v>
      </c>
      <c r="Q13" s="1">
        <v>0.03</v>
      </c>
      <c r="R13" s="1">
        <v>0.1215</v>
      </c>
      <c r="U13" s="1">
        <v>3.5000000000000003E-2</v>
      </c>
    </row>
    <row r="14" spans="2:24" x14ac:dyDescent="0.3">
      <c r="B14" s="32" t="s">
        <v>60</v>
      </c>
      <c r="C14" s="3" t="s">
        <v>4</v>
      </c>
      <c r="D14" s="1">
        <v>7.0000000000000001E-3</v>
      </c>
      <c r="E14" s="1">
        <v>3.0000000000000001E-3</v>
      </c>
      <c r="F14" s="1">
        <v>0</v>
      </c>
      <c r="G14" s="1">
        <v>3.333333E-3</v>
      </c>
      <c r="H14" s="1">
        <f>AVERAGE(G14:G16)</f>
        <v>8.6666664999999997E-3</v>
      </c>
      <c r="J14" s="1">
        <v>0.33300000000000002</v>
      </c>
      <c r="K14" s="1">
        <v>0.434</v>
      </c>
      <c r="L14" s="1">
        <v>0.27800000000000002</v>
      </c>
      <c r="M14" s="1">
        <v>0.34833333300000002</v>
      </c>
      <c r="N14" s="1">
        <f>AVERAGE(M14:M16)</f>
        <v>0.85688888866666668</v>
      </c>
      <c r="P14" s="1">
        <v>2E-3</v>
      </c>
      <c r="Q14" s="1">
        <v>2E-3</v>
      </c>
      <c r="R14" s="1">
        <v>2E-3</v>
      </c>
      <c r="S14" s="1">
        <f>AVERAGE(R14:R16)</f>
        <v>3.7666666666666668E-2</v>
      </c>
      <c r="U14" s="1">
        <v>0.26700000000000002</v>
      </c>
      <c r="V14" s="1">
        <f>AVERAGE(U14:U16)</f>
        <v>1.292</v>
      </c>
      <c r="X14" s="23"/>
    </row>
    <row r="15" spans="2:24" x14ac:dyDescent="0.3">
      <c r="B15" s="32" t="s">
        <v>61</v>
      </c>
      <c r="C15" s="3" t="s">
        <v>4</v>
      </c>
      <c r="D15" s="1">
        <v>0.03</v>
      </c>
      <c r="E15" s="1">
        <v>3.0000000000000001E-3</v>
      </c>
      <c r="F15" s="1">
        <v>8.9999999999999993E-3</v>
      </c>
      <c r="G15" s="1">
        <v>1.4E-2</v>
      </c>
      <c r="J15" s="1">
        <v>0.97</v>
      </c>
      <c r="K15" s="1">
        <v>1.615</v>
      </c>
      <c r="L15" s="1">
        <v>1.22</v>
      </c>
      <c r="M15" s="1">
        <v>1.268333333</v>
      </c>
      <c r="P15" s="1">
        <v>0.01</v>
      </c>
      <c r="Q15" s="1">
        <v>1.4999999999999999E-2</v>
      </c>
      <c r="R15" s="1">
        <v>1.2500000000000001E-2</v>
      </c>
      <c r="U15" s="1">
        <v>0.39900000000000002</v>
      </c>
    </row>
    <row r="16" spans="2:24" x14ac:dyDescent="0.3">
      <c r="B16" s="32" t="s">
        <v>60</v>
      </c>
      <c r="C16" s="3" t="s">
        <v>0</v>
      </c>
      <c r="H16" s="1">
        <f>AVERAGE(G16:G18)</f>
        <v>2.084666667</v>
      </c>
      <c r="J16" s="1">
        <v>1.028</v>
      </c>
      <c r="K16" s="1">
        <v>1.1040000000000001</v>
      </c>
      <c r="L16" s="1">
        <v>0.73</v>
      </c>
      <c r="M16" s="1">
        <v>0.95399999999999996</v>
      </c>
      <c r="N16" s="1">
        <f>AVERAGE(M16:M18)</f>
        <v>3.7097777776666665</v>
      </c>
      <c r="P16" s="1">
        <v>7.4999999999999997E-2</v>
      </c>
      <c r="Q16" s="1">
        <v>0.122</v>
      </c>
      <c r="R16" s="1">
        <v>9.8500000000000004E-2</v>
      </c>
      <c r="S16" s="1">
        <f>AVERAGE(R16:R18)</f>
        <v>0.28533333333333333</v>
      </c>
      <c r="U16" s="1">
        <v>3.21</v>
      </c>
      <c r="V16" s="1">
        <f>AVERAGE(U16:U18)</f>
        <v>6.7299999999999995</v>
      </c>
    </row>
    <row r="17" spans="2:24" x14ac:dyDescent="0.3">
      <c r="B17" s="32" t="s">
        <v>61</v>
      </c>
      <c r="C17" s="3" t="s">
        <v>0</v>
      </c>
      <c r="D17" s="1">
        <v>1.764</v>
      </c>
      <c r="E17" s="1">
        <v>7.5999999999999998E-2</v>
      </c>
      <c r="F17" s="1">
        <v>0.65200000000000002</v>
      </c>
      <c r="G17" s="1">
        <v>0.83066666700000003</v>
      </c>
      <c r="J17" s="1">
        <v>3.3919999999999999</v>
      </c>
      <c r="K17" s="1">
        <v>3.4039999999999999</v>
      </c>
      <c r="L17" s="1">
        <v>5.0359999999999996</v>
      </c>
      <c r="M17" s="1">
        <v>3.944</v>
      </c>
      <c r="P17" s="1">
        <v>0.28899999999999998</v>
      </c>
      <c r="Q17" s="1">
        <v>8.1000000000000003E-2</v>
      </c>
      <c r="R17" s="1">
        <v>0.185</v>
      </c>
      <c r="U17" s="1">
        <v>7.3970000000000002</v>
      </c>
    </row>
    <row r="18" spans="2:24" x14ac:dyDescent="0.3">
      <c r="B18" s="32" t="s">
        <v>62</v>
      </c>
      <c r="C18" s="3" t="s">
        <v>0</v>
      </c>
      <c r="D18" s="1">
        <v>5.7510000000000003</v>
      </c>
      <c r="E18" s="1">
        <v>9.5000000000000001E-2</v>
      </c>
      <c r="F18" s="1">
        <v>4.17</v>
      </c>
      <c r="G18" s="1">
        <v>3.338666667</v>
      </c>
      <c r="J18" s="1">
        <v>5.8140000000000001</v>
      </c>
      <c r="K18" s="1">
        <v>4.9160000000000004</v>
      </c>
      <c r="L18" s="1">
        <v>7.9640000000000004</v>
      </c>
      <c r="M18" s="1">
        <v>6.2313333330000003</v>
      </c>
      <c r="P18" s="1">
        <v>0.52700000000000002</v>
      </c>
      <c r="Q18" s="1">
        <v>0.61799999999999999</v>
      </c>
      <c r="R18" s="1">
        <v>0.57250000000000001</v>
      </c>
      <c r="U18" s="1">
        <v>9.5830000000000002</v>
      </c>
    </row>
    <row r="19" spans="2:24" x14ac:dyDescent="0.3">
      <c r="B19" s="32" t="s">
        <v>60</v>
      </c>
      <c r="C19" s="3" t="s">
        <v>1</v>
      </c>
      <c r="D19" s="1">
        <v>1.6930000000000001</v>
      </c>
      <c r="E19" s="1">
        <v>0.16200000000000001</v>
      </c>
      <c r="F19" s="1">
        <v>1E-3</v>
      </c>
      <c r="G19" s="1">
        <v>0.61866666699999995</v>
      </c>
      <c r="H19" s="1">
        <f>AVERAGE(G19:G21)</f>
        <v>1.4014444443333334</v>
      </c>
      <c r="J19" s="1">
        <v>0.83699999999999997</v>
      </c>
      <c r="K19" s="1">
        <v>1.2909999999999999</v>
      </c>
      <c r="L19" s="1">
        <v>1.2609999999999999</v>
      </c>
      <c r="M19" s="1">
        <v>1.129666667</v>
      </c>
      <c r="N19" s="1">
        <f>AVERAGE(M19:M21)</f>
        <v>4.5881111109999999</v>
      </c>
      <c r="P19" s="1">
        <v>5.6000000000000001E-2</v>
      </c>
      <c r="Q19" s="1">
        <v>4.7E-2</v>
      </c>
      <c r="R19" s="1">
        <v>5.1499999999999997E-2</v>
      </c>
      <c r="S19" s="1">
        <f>AVERAGE(R19:R21)</f>
        <v>0.23116666666666666</v>
      </c>
      <c r="U19" s="1">
        <v>2.7360000000000002</v>
      </c>
      <c r="V19" s="1">
        <f>AVERAGE(U19:U21)</f>
        <v>5.2839999999999998</v>
      </c>
    </row>
    <row r="20" spans="2:24" x14ac:dyDescent="0.3">
      <c r="B20" s="32" t="s">
        <v>61</v>
      </c>
      <c r="C20" s="3" t="s">
        <v>1</v>
      </c>
      <c r="D20" s="1">
        <v>4.6879999999999997</v>
      </c>
      <c r="E20" s="1">
        <v>4.4999999999999998E-2</v>
      </c>
      <c r="F20" s="1">
        <v>7.6999999999999999E-2</v>
      </c>
      <c r="G20" s="1">
        <v>1.6033333329999999</v>
      </c>
      <c r="J20" s="1">
        <v>2.9239999999999999</v>
      </c>
      <c r="K20" s="1">
        <v>4.3810000000000002</v>
      </c>
      <c r="L20" s="1">
        <v>15.217000000000001</v>
      </c>
      <c r="M20" s="1">
        <v>7.5073333330000001</v>
      </c>
      <c r="P20" s="1">
        <v>0.30199999999999999</v>
      </c>
      <c r="Q20" s="1">
        <v>0.3</v>
      </c>
      <c r="R20" s="1">
        <v>0.30099999999999999</v>
      </c>
      <c r="U20" s="1">
        <v>5.5709999999999997</v>
      </c>
    </row>
    <row r="21" spans="2:24" x14ac:dyDescent="0.3">
      <c r="B21" s="32" t="s">
        <v>62</v>
      </c>
      <c r="C21" s="3" t="s">
        <v>1</v>
      </c>
      <c r="D21" s="1">
        <v>4.0529999999999999</v>
      </c>
      <c r="E21" s="1">
        <v>0.317</v>
      </c>
      <c r="F21" s="1">
        <v>1.577</v>
      </c>
      <c r="G21" s="1">
        <v>1.9823333329999999</v>
      </c>
      <c r="J21" s="1">
        <v>5.0090000000000003</v>
      </c>
      <c r="K21" s="1">
        <v>5.9939999999999998</v>
      </c>
      <c r="L21" s="1">
        <v>4.3789999999999996</v>
      </c>
      <c r="M21" s="1">
        <v>5.1273333330000002</v>
      </c>
      <c r="P21" s="1">
        <v>0.22</v>
      </c>
      <c r="Q21" s="1">
        <v>0.46200000000000002</v>
      </c>
      <c r="R21" s="1">
        <v>0.34100000000000003</v>
      </c>
      <c r="U21" s="1">
        <v>7.5449999999999999</v>
      </c>
    </row>
    <row r="22" spans="2:24" x14ac:dyDescent="0.3">
      <c r="B22" s="32" t="s">
        <v>60</v>
      </c>
      <c r="C22" s="3" t="s">
        <v>15</v>
      </c>
      <c r="D22" s="1">
        <v>5.5E-2</v>
      </c>
      <c r="E22" s="1">
        <v>2E-3</v>
      </c>
      <c r="F22" s="1">
        <v>1.0999999999999999E-2</v>
      </c>
      <c r="G22" s="1">
        <v>2.2666667000000001E-2</v>
      </c>
      <c r="H22" s="1">
        <f>AVERAGE(G22:G24)</f>
        <v>4.0555555666666666E-2</v>
      </c>
      <c r="J22" s="1">
        <v>1.347</v>
      </c>
      <c r="K22" s="1">
        <v>2.7320000000000002</v>
      </c>
      <c r="L22" s="1">
        <v>1.627</v>
      </c>
      <c r="M22" s="1">
        <v>1.9019999999999999</v>
      </c>
      <c r="N22" s="1">
        <f>AVERAGE(M22:M24)</f>
        <v>1.6914444443333334</v>
      </c>
      <c r="P22" s="1">
        <v>7.0999999999999994E-2</v>
      </c>
      <c r="Q22" s="1">
        <v>7.0999999999999994E-2</v>
      </c>
      <c r="R22" s="1">
        <v>7.0999999999999994E-2</v>
      </c>
      <c r="S22" s="1">
        <f>AVERAGE(R22:R24)</f>
        <v>4.6166666666666668E-2</v>
      </c>
      <c r="U22" s="1">
        <v>2.0099999999999998</v>
      </c>
      <c r="V22" s="1">
        <f>AVERAGE(U22:U24)</f>
        <v>1.1756666666666666</v>
      </c>
    </row>
    <row r="23" spans="2:24" x14ac:dyDescent="0.3">
      <c r="B23" s="32" t="s">
        <v>61</v>
      </c>
      <c r="C23" s="3" t="s">
        <v>15</v>
      </c>
      <c r="D23" s="1">
        <v>0.224</v>
      </c>
      <c r="E23" s="1">
        <v>2.4E-2</v>
      </c>
      <c r="F23" s="1">
        <v>5.0000000000000001E-3</v>
      </c>
      <c r="G23" s="1">
        <v>8.4333332999999996E-2</v>
      </c>
      <c r="J23" s="1">
        <v>1.573</v>
      </c>
      <c r="K23" s="1">
        <v>3.3109999999999999</v>
      </c>
      <c r="L23" s="1">
        <v>2.2360000000000002</v>
      </c>
      <c r="M23" s="1">
        <v>2.3733333330000002</v>
      </c>
      <c r="P23" s="1">
        <v>7.5999999999999998E-2</v>
      </c>
      <c r="Q23" s="1">
        <v>4.5999999999999999E-2</v>
      </c>
      <c r="R23" s="1">
        <v>6.0999999999999999E-2</v>
      </c>
      <c r="U23" s="1">
        <v>1.431</v>
      </c>
    </row>
    <row r="24" spans="2:24" x14ac:dyDescent="0.3">
      <c r="B24" s="32" t="s">
        <v>62</v>
      </c>
      <c r="C24" s="3" t="s">
        <v>15</v>
      </c>
      <c r="D24" s="1">
        <v>2.9000000000000001E-2</v>
      </c>
      <c r="E24" s="1">
        <v>1.4E-2</v>
      </c>
      <c r="F24" s="1">
        <v>1E-3</v>
      </c>
      <c r="G24" s="1">
        <v>1.4666667E-2</v>
      </c>
      <c r="J24" s="1">
        <v>0.439</v>
      </c>
      <c r="K24" s="1">
        <v>1.1519999999999999</v>
      </c>
      <c r="L24" s="1">
        <v>0.80600000000000005</v>
      </c>
      <c r="M24" s="1">
        <v>0.79900000000000004</v>
      </c>
      <c r="P24" s="1">
        <v>7.0000000000000001E-3</v>
      </c>
      <c r="Q24" s="1">
        <v>6.0000000000000001E-3</v>
      </c>
      <c r="R24" s="1">
        <v>6.4999999999999997E-3</v>
      </c>
      <c r="U24" s="1">
        <v>8.5999999999999993E-2</v>
      </c>
    </row>
    <row r="25" spans="2:24" x14ac:dyDescent="0.3">
      <c r="B25" s="32" t="s">
        <v>60</v>
      </c>
      <c r="C25" s="3" t="s">
        <v>16</v>
      </c>
      <c r="D25" s="1">
        <v>6.0000000000000001E-3</v>
      </c>
      <c r="E25" s="1">
        <v>8.0000000000000002E-3</v>
      </c>
      <c r="F25" s="1">
        <v>1E-3</v>
      </c>
      <c r="G25" s="1">
        <v>5.0000000000000001E-3</v>
      </c>
      <c r="H25" s="1">
        <f>AVERAGE(G25:G27)</f>
        <v>2.1222222333333332E-2</v>
      </c>
      <c r="J25" s="1">
        <v>1.2030000000000001</v>
      </c>
      <c r="K25" s="1">
        <v>2.4710000000000001</v>
      </c>
      <c r="L25" s="1">
        <v>4.2480000000000002</v>
      </c>
      <c r="M25" s="1">
        <v>2.6406666670000001</v>
      </c>
      <c r="N25" s="1">
        <f>AVERAGE(M25:M27)</f>
        <v>1.5378888890000002</v>
      </c>
      <c r="P25" s="1">
        <v>8.4000000000000005E-2</v>
      </c>
      <c r="Q25" s="1">
        <v>5.0000000000000001E-3</v>
      </c>
      <c r="R25" s="1">
        <v>4.4499999999999998E-2</v>
      </c>
      <c r="S25" s="1">
        <f>AVERAGE(R25:R27)</f>
        <v>4.6000000000000006E-2</v>
      </c>
      <c r="U25" s="1">
        <v>0.29699999999999999</v>
      </c>
      <c r="V25" s="1">
        <f>AVERAGE(U25:U27)</f>
        <v>0.32600000000000001</v>
      </c>
    </row>
    <row r="26" spans="2:24" x14ac:dyDescent="0.3">
      <c r="B26" s="32" t="s">
        <v>61</v>
      </c>
      <c r="C26" s="3" t="s">
        <v>16</v>
      </c>
      <c r="D26" s="1">
        <v>6.0000000000000001E-3</v>
      </c>
      <c r="E26" s="1">
        <v>3.3000000000000002E-2</v>
      </c>
      <c r="F26" s="1">
        <v>3.0000000000000001E-3</v>
      </c>
      <c r="G26" s="1">
        <v>1.4E-2</v>
      </c>
      <c r="J26" s="1">
        <v>0.439</v>
      </c>
      <c r="K26" s="1">
        <v>0.91800000000000004</v>
      </c>
      <c r="L26" s="1">
        <v>1.194</v>
      </c>
      <c r="M26" s="1">
        <v>0.85033333300000002</v>
      </c>
      <c r="P26" s="1">
        <v>0.04</v>
      </c>
      <c r="Q26" s="1">
        <v>1.7999999999999999E-2</v>
      </c>
      <c r="R26" s="1">
        <v>2.9000000000000001E-2</v>
      </c>
      <c r="U26" s="1">
        <v>0.49199999999999999</v>
      </c>
    </row>
    <row r="27" spans="2:24" x14ac:dyDescent="0.3">
      <c r="B27" s="32" t="s">
        <v>62</v>
      </c>
      <c r="C27" s="3" t="s">
        <v>16</v>
      </c>
      <c r="D27" s="1">
        <v>0.125</v>
      </c>
      <c r="E27" s="1">
        <v>3.0000000000000001E-3</v>
      </c>
      <c r="F27" s="1">
        <v>6.0000000000000001E-3</v>
      </c>
      <c r="G27" s="1">
        <v>4.4666667E-2</v>
      </c>
      <c r="J27" s="1">
        <v>0.52400000000000002</v>
      </c>
      <c r="K27" s="1">
        <v>1.214</v>
      </c>
      <c r="L27" s="1">
        <v>1.63</v>
      </c>
      <c r="M27" s="1">
        <v>1.1226666670000001</v>
      </c>
      <c r="P27" s="1">
        <v>0.123</v>
      </c>
      <c r="Q27" s="1">
        <v>6.0000000000000001E-3</v>
      </c>
      <c r="R27" s="1">
        <v>6.4500000000000002E-2</v>
      </c>
      <c r="U27" s="1">
        <v>0.189</v>
      </c>
    </row>
    <row r="28" spans="2:24" x14ac:dyDescent="0.3">
      <c r="B28" s="32" t="s">
        <v>60</v>
      </c>
      <c r="C28" s="3" t="s">
        <v>17</v>
      </c>
      <c r="D28" s="1">
        <v>2E-3</v>
      </c>
      <c r="E28" s="1">
        <v>5.0000000000000001E-3</v>
      </c>
      <c r="F28" s="1">
        <v>0.02</v>
      </c>
      <c r="G28" s="1">
        <v>8.9999999999999993E-3</v>
      </c>
      <c r="H28" s="1">
        <f>AVERAGE(G28:G30)</f>
        <v>3.1111111333333333E-2</v>
      </c>
      <c r="J28" s="1">
        <v>1.3979999999999999</v>
      </c>
      <c r="K28" s="1">
        <v>1.714</v>
      </c>
      <c r="L28" s="1">
        <v>1.21</v>
      </c>
      <c r="M28" s="1">
        <v>1.4406666669999999</v>
      </c>
      <c r="N28" s="1">
        <f>AVERAGE(M28:M30)</f>
        <v>1.6007777776666667</v>
      </c>
      <c r="P28" s="1">
        <v>9.2999999999999999E-2</v>
      </c>
      <c r="Q28" s="1">
        <v>3.4000000000000002E-2</v>
      </c>
      <c r="R28" s="1">
        <v>6.3500000000000001E-2</v>
      </c>
      <c r="S28" s="1">
        <f>AVERAGE(R28:R30)</f>
        <v>0.113</v>
      </c>
      <c r="U28" s="1">
        <v>4.5439999999999996</v>
      </c>
      <c r="V28" s="1">
        <f>AVERAGE(U28:U30)</f>
        <v>2.1789999999999998</v>
      </c>
    </row>
    <row r="29" spans="2:24" x14ac:dyDescent="0.3">
      <c r="B29" s="32" t="s">
        <v>61</v>
      </c>
      <c r="C29" s="3" t="s">
        <v>17</v>
      </c>
      <c r="D29" s="1">
        <v>4.8000000000000001E-2</v>
      </c>
      <c r="E29" s="1">
        <v>4.2999999999999997E-2</v>
      </c>
      <c r="F29" s="1">
        <v>4.0000000000000001E-3</v>
      </c>
      <c r="G29" s="1">
        <v>3.1666667000000003E-2</v>
      </c>
      <c r="J29" s="1">
        <v>1.5820000000000001</v>
      </c>
      <c r="K29" s="1">
        <v>2.3119999999999998</v>
      </c>
      <c r="L29" s="1">
        <v>0.96699999999999997</v>
      </c>
      <c r="M29" s="1">
        <v>1.620333333</v>
      </c>
      <c r="P29" s="1">
        <v>0.14799999999999999</v>
      </c>
      <c r="Q29" s="1">
        <v>1.4E-2</v>
      </c>
      <c r="R29" s="1">
        <v>8.1000000000000003E-2</v>
      </c>
      <c r="U29" s="1">
        <v>1.006</v>
      </c>
      <c r="X29" s="23"/>
    </row>
    <row r="30" spans="2:24" x14ac:dyDescent="0.3">
      <c r="B30" s="32" t="s">
        <v>62</v>
      </c>
      <c r="C30" s="3" t="s">
        <v>17</v>
      </c>
      <c r="D30" s="1">
        <v>0.111</v>
      </c>
      <c r="E30" s="1">
        <v>3.5999999999999997E-2</v>
      </c>
      <c r="F30" s="1">
        <v>1.0999999999999999E-2</v>
      </c>
      <c r="G30" s="1">
        <v>5.2666667E-2</v>
      </c>
      <c r="J30" s="1">
        <v>1.946</v>
      </c>
      <c r="K30" s="1">
        <v>2.1819999999999999</v>
      </c>
      <c r="L30" s="1">
        <v>1.0960000000000001</v>
      </c>
      <c r="M30" s="1">
        <v>1.741333333</v>
      </c>
      <c r="P30" s="1">
        <v>0.245</v>
      </c>
      <c r="Q30" s="1">
        <v>0.14399999999999999</v>
      </c>
      <c r="R30" s="1">
        <v>0.19450000000000001</v>
      </c>
      <c r="U30" s="1">
        <v>0.98699999999999999</v>
      </c>
    </row>
    <row r="31" spans="2:24" x14ac:dyDescent="0.3">
      <c r="B31" s="32" t="s">
        <v>60</v>
      </c>
      <c r="C31" s="3" t="s">
        <v>18</v>
      </c>
      <c r="D31" s="1">
        <v>0.11</v>
      </c>
      <c r="E31" s="1">
        <v>0.13100000000000001</v>
      </c>
      <c r="F31" s="1">
        <v>5.7000000000000002E-2</v>
      </c>
      <c r="G31" s="1">
        <v>9.9333332999999996E-2</v>
      </c>
      <c r="H31" s="1">
        <f>AVERAGE(G31:G33)</f>
        <v>0.12755555533333332</v>
      </c>
      <c r="J31" s="1">
        <v>0.621</v>
      </c>
      <c r="K31" s="1">
        <v>1.204</v>
      </c>
      <c r="L31" s="1">
        <v>0.78200000000000003</v>
      </c>
      <c r="M31" s="1">
        <v>0.86899999999999999</v>
      </c>
      <c r="N31" s="1">
        <f>AVERAGE(M31:M33)</f>
        <v>1.1714444443333332</v>
      </c>
      <c r="P31" s="1">
        <v>0.16</v>
      </c>
      <c r="Q31" s="1">
        <v>0.111</v>
      </c>
      <c r="R31" s="1">
        <v>0.13550000000000001</v>
      </c>
      <c r="S31" s="1">
        <f>AVERAGE(R31:R33)</f>
        <v>0.16683333333333336</v>
      </c>
      <c r="U31" s="1">
        <v>0.30599999999999999</v>
      </c>
      <c r="V31" s="1">
        <f>AVERAGE(U31:U33)</f>
        <v>0.54500000000000004</v>
      </c>
    </row>
    <row r="32" spans="2:24" x14ac:dyDescent="0.3">
      <c r="B32" s="32" t="s">
        <v>61</v>
      </c>
      <c r="C32" s="3" t="s">
        <v>18</v>
      </c>
      <c r="D32" s="1">
        <v>8.8999999999999996E-2</v>
      </c>
      <c r="E32" s="1">
        <v>0.05</v>
      </c>
      <c r="F32" s="1">
        <v>6.6000000000000003E-2</v>
      </c>
      <c r="G32" s="1">
        <v>6.8333332999999996E-2</v>
      </c>
      <c r="J32" s="1">
        <v>0.80900000000000005</v>
      </c>
      <c r="K32" s="1">
        <v>1.458</v>
      </c>
      <c r="L32" s="1">
        <v>0.752</v>
      </c>
      <c r="M32" s="1">
        <v>1.0063333329999999</v>
      </c>
      <c r="P32" s="1">
        <v>0.17399999999999999</v>
      </c>
      <c r="Q32" s="1">
        <v>0.115</v>
      </c>
      <c r="R32" s="1">
        <v>0.14449999999999999</v>
      </c>
      <c r="U32" s="1">
        <v>0.629</v>
      </c>
    </row>
    <row r="33" spans="2:22" x14ac:dyDescent="0.3">
      <c r="B33" s="32" t="s">
        <v>62</v>
      </c>
      <c r="C33" s="3" t="s">
        <v>18</v>
      </c>
      <c r="D33" s="1">
        <v>0.28499999999999998</v>
      </c>
      <c r="E33" s="1">
        <v>0.1</v>
      </c>
      <c r="F33" s="1">
        <v>0.26</v>
      </c>
      <c r="G33" s="1">
        <v>0.215</v>
      </c>
      <c r="J33" s="1">
        <v>1.421</v>
      </c>
      <c r="K33" s="1">
        <v>2.5379999999999998</v>
      </c>
      <c r="L33" s="1">
        <v>0.95799999999999996</v>
      </c>
      <c r="M33" s="1">
        <v>1.639</v>
      </c>
      <c r="P33" s="1">
        <v>0.33800000000000002</v>
      </c>
      <c r="Q33" s="1">
        <v>0.10299999999999999</v>
      </c>
      <c r="R33" s="1">
        <v>0.2205</v>
      </c>
      <c r="U33" s="1">
        <v>0.7</v>
      </c>
    </row>
    <row r="34" spans="2:22" x14ac:dyDescent="0.3">
      <c r="B34" s="32" t="s">
        <v>60</v>
      </c>
      <c r="C34" s="3" t="s">
        <v>19</v>
      </c>
      <c r="D34" s="1">
        <v>0.55900000000000005</v>
      </c>
      <c r="E34" s="1">
        <v>1.5620000000000001</v>
      </c>
      <c r="F34" s="1">
        <v>2.2280000000000002</v>
      </c>
      <c r="G34" s="1">
        <v>1.449666667</v>
      </c>
      <c r="H34" s="1">
        <f>AVERAGE(G34:G36)</f>
        <v>0.60311111133333328</v>
      </c>
      <c r="J34" s="1">
        <v>4.7709999999999999</v>
      </c>
      <c r="K34" s="1">
        <v>5.4429999999999996</v>
      </c>
      <c r="L34" s="1">
        <v>4.0259999999999998</v>
      </c>
      <c r="M34" s="1">
        <v>4.7466666670000004</v>
      </c>
      <c r="N34" s="1">
        <f>AVERAGE(M34:M36)</f>
        <v>4.3317777780000002</v>
      </c>
      <c r="P34" s="1">
        <v>0.70799999999999996</v>
      </c>
      <c r="Q34" s="1">
        <v>0.433</v>
      </c>
      <c r="R34" s="1">
        <v>0.57050000000000001</v>
      </c>
      <c r="S34" s="1">
        <f>AVERAGE(R34:R36)</f>
        <v>0.40333333333333332</v>
      </c>
      <c r="U34" s="1">
        <v>1.081</v>
      </c>
      <c r="V34" s="1">
        <f>AVERAGE(U34:U36)</f>
        <v>1.2166666666666666</v>
      </c>
    </row>
    <row r="35" spans="2:22" x14ac:dyDescent="0.3">
      <c r="B35" s="32" t="s">
        <v>61</v>
      </c>
      <c r="C35" s="3" t="s">
        <v>19</v>
      </c>
      <c r="D35" s="1">
        <v>7.3999999999999996E-2</v>
      </c>
      <c r="E35" s="1">
        <v>6.0000000000000001E-3</v>
      </c>
      <c r="F35" s="1">
        <v>2.4E-2</v>
      </c>
      <c r="G35" s="1">
        <v>3.4666666999999998E-2</v>
      </c>
      <c r="J35" s="1">
        <v>4.4320000000000004</v>
      </c>
      <c r="K35" s="1">
        <v>4.6130000000000004</v>
      </c>
      <c r="L35" s="1">
        <v>3.1070000000000002</v>
      </c>
      <c r="M35" s="1">
        <v>4.0506666669999998</v>
      </c>
      <c r="P35" s="1">
        <v>0.372</v>
      </c>
      <c r="Q35" s="1">
        <v>0.47099999999999997</v>
      </c>
      <c r="R35" s="1">
        <v>0.42149999999999999</v>
      </c>
      <c r="U35" s="1">
        <v>1.0509999999999999</v>
      </c>
    </row>
    <row r="36" spans="2:22" x14ac:dyDescent="0.3">
      <c r="B36" s="32" t="s">
        <v>62</v>
      </c>
      <c r="C36" s="3" t="s">
        <v>19</v>
      </c>
      <c r="D36" s="1">
        <v>0.41799999999999998</v>
      </c>
      <c r="E36" s="1">
        <v>0.39700000000000002</v>
      </c>
      <c r="F36" s="1">
        <v>0.16</v>
      </c>
      <c r="G36" s="1">
        <v>0.32500000000000001</v>
      </c>
      <c r="J36" s="1">
        <v>4.1100000000000003</v>
      </c>
      <c r="K36" s="1">
        <v>5.1459999999999999</v>
      </c>
      <c r="L36" s="1">
        <v>3.3380000000000001</v>
      </c>
      <c r="M36" s="1">
        <v>4.1980000000000004</v>
      </c>
      <c r="P36" s="1">
        <v>0.25600000000000001</v>
      </c>
      <c r="Q36" s="1">
        <v>0.18</v>
      </c>
      <c r="R36" s="1">
        <v>0.218</v>
      </c>
      <c r="U36" s="1">
        <v>1.518</v>
      </c>
    </row>
    <row r="37" spans="2:22" x14ac:dyDescent="0.3">
      <c r="B37" s="32" t="s">
        <v>60</v>
      </c>
      <c r="C37" s="3" t="s">
        <v>20</v>
      </c>
      <c r="D37" s="1">
        <v>2E-3</v>
      </c>
      <c r="E37" s="1">
        <v>4.0000000000000001E-3</v>
      </c>
      <c r="F37" s="23">
        <v>2.23E-4</v>
      </c>
      <c r="G37" s="1">
        <v>2.0744330000000001E-3</v>
      </c>
      <c r="H37" s="1">
        <f>AVERAGE(G37:G39)</f>
        <v>6.5649329999999994E-3</v>
      </c>
      <c r="J37" s="1">
        <v>0.28999999999999998</v>
      </c>
      <c r="K37" s="1">
        <v>1.157</v>
      </c>
      <c r="L37" s="1">
        <v>0.81499999999999995</v>
      </c>
      <c r="M37" s="1">
        <v>0.754</v>
      </c>
      <c r="N37" s="1">
        <f>AVERAGE(M37:M39)</f>
        <v>0.57622222200000006</v>
      </c>
      <c r="P37" s="1">
        <v>1.2999999999999999E-2</v>
      </c>
      <c r="Q37" s="1">
        <v>1.2999999999999999E-2</v>
      </c>
      <c r="R37" s="1">
        <v>1.2999999999999999E-2</v>
      </c>
      <c r="S37" s="1">
        <f>AVERAGE(R37:R39)</f>
        <v>2.7499999999999997E-2</v>
      </c>
      <c r="U37" s="1">
        <v>0.251</v>
      </c>
      <c r="V37" s="1">
        <f>AVERAGE(U37:U39)</f>
        <v>0.21966666666666668</v>
      </c>
    </row>
    <row r="38" spans="2:22" x14ac:dyDescent="0.3">
      <c r="B38" s="32" t="s">
        <v>61</v>
      </c>
      <c r="C38" s="3" t="s">
        <v>20</v>
      </c>
      <c r="D38" s="1">
        <v>4.0000000000000001E-3</v>
      </c>
      <c r="E38" s="1">
        <v>7.0000000000000001E-3</v>
      </c>
      <c r="F38" s="1">
        <v>3.7999999999999999E-2</v>
      </c>
      <c r="G38" s="1">
        <v>1.6333332999999998E-2</v>
      </c>
      <c r="J38" s="1">
        <v>0.21099999999999999</v>
      </c>
      <c r="K38" s="1">
        <v>0.68200000000000005</v>
      </c>
      <c r="L38" s="1">
        <v>0.55700000000000005</v>
      </c>
      <c r="M38" s="1">
        <v>0.48333333299999998</v>
      </c>
      <c r="P38" s="1">
        <v>2.3E-2</v>
      </c>
      <c r="Q38" s="1">
        <v>1.4E-2</v>
      </c>
      <c r="R38" s="1">
        <v>1.8499999999999999E-2</v>
      </c>
      <c r="U38" s="1">
        <v>0.108</v>
      </c>
    </row>
    <row r="39" spans="2:22" x14ac:dyDescent="0.3">
      <c r="B39" s="32" t="s">
        <v>62</v>
      </c>
      <c r="C39" s="3" t="s">
        <v>20</v>
      </c>
      <c r="D39" s="23">
        <v>9.68E-4</v>
      </c>
      <c r="E39" s="1">
        <v>2E-3</v>
      </c>
      <c r="F39" s="23">
        <v>8.9300000000000002E-4</v>
      </c>
      <c r="G39" s="1">
        <v>1.2870329999999999E-3</v>
      </c>
      <c r="J39" s="1">
        <v>0.29299999999999998</v>
      </c>
      <c r="K39" s="1">
        <v>0.71099999999999997</v>
      </c>
      <c r="L39" s="1">
        <v>0.47</v>
      </c>
      <c r="M39" s="1">
        <v>0.49133333299999998</v>
      </c>
      <c r="P39" s="1">
        <v>4.8000000000000001E-2</v>
      </c>
      <c r="Q39" s="1">
        <v>5.3999999999999999E-2</v>
      </c>
      <c r="R39" s="1">
        <v>5.0999999999999997E-2</v>
      </c>
      <c r="U39" s="1">
        <v>0.3</v>
      </c>
    </row>
    <row r="40" spans="2:22" x14ac:dyDescent="0.3">
      <c r="B40" s="32" t="s">
        <v>60</v>
      </c>
      <c r="C40" s="4" t="s">
        <v>9</v>
      </c>
      <c r="H40" s="1">
        <f>AVERAGE(G40:G42)</f>
        <v>4.29074985E-3</v>
      </c>
      <c r="J40" s="1">
        <v>0.82699999999999996</v>
      </c>
      <c r="K40" s="1">
        <v>1.1739999999999999</v>
      </c>
      <c r="L40" s="1">
        <v>0.47799999999999998</v>
      </c>
      <c r="M40" s="1">
        <v>0.826333333</v>
      </c>
      <c r="N40" s="1">
        <f>AVERAGE(M40:M42)</f>
        <v>0.64922222200000002</v>
      </c>
      <c r="P40" s="1">
        <v>0.01</v>
      </c>
      <c r="Q40" s="1">
        <v>3.4000000000000002E-2</v>
      </c>
      <c r="R40" s="1">
        <v>2.1999999999999999E-2</v>
      </c>
      <c r="S40" s="1">
        <f>AVERAGE(R40:R42)</f>
        <v>4.2000000000000003E-2</v>
      </c>
      <c r="U40" s="1">
        <v>0.29099999999999998</v>
      </c>
      <c r="V40" s="1">
        <f>AVERAGE(U40:U42)</f>
        <v>0.33133333333333331</v>
      </c>
    </row>
    <row r="41" spans="2:22" x14ac:dyDescent="0.3">
      <c r="B41" s="32" t="s">
        <v>61</v>
      </c>
      <c r="C41" s="4" t="s">
        <v>9</v>
      </c>
      <c r="D41" s="1">
        <v>2.5000000000000001E-2</v>
      </c>
      <c r="E41" s="23">
        <v>4.4700000000000002E-4</v>
      </c>
      <c r="F41" s="1">
        <v>0</v>
      </c>
      <c r="G41" s="1">
        <v>8.4822330000000005E-3</v>
      </c>
      <c r="J41" s="1">
        <v>0.44600000000000001</v>
      </c>
      <c r="K41" s="1">
        <v>1.29</v>
      </c>
      <c r="L41" s="1">
        <v>0.27400000000000002</v>
      </c>
      <c r="M41" s="1">
        <v>0.67</v>
      </c>
      <c r="P41" s="1">
        <v>0.121</v>
      </c>
      <c r="Q41" s="1">
        <v>0.06</v>
      </c>
      <c r="R41" s="1">
        <v>9.0499999999999997E-2</v>
      </c>
      <c r="U41" s="1">
        <v>0.39100000000000001</v>
      </c>
    </row>
    <row r="42" spans="2:22" x14ac:dyDescent="0.3">
      <c r="B42" s="32" t="s">
        <v>62</v>
      </c>
      <c r="C42" s="4" t="s">
        <v>9</v>
      </c>
      <c r="D42" s="1">
        <v>0</v>
      </c>
      <c r="E42" s="23">
        <v>2.9799999999999998E-4</v>
      </c>
      <c r="F42" s="1">
        <v>0</v>
      </c>
      <c r="G42" s="23">
        <v>9.9266700000000003E-5</v>
      </c>
      <c r="J42" s="1">
        <v>0.40500000000000003</v>
      </c>
      <c r="K42" s="1">
        <v>0.75700000000000001</v>
      </c>
      <c r="L42" s="1">
        <v>0.192</v>
      </c>
      <c r="M42" s="1">
        <v>0.451333333</v>
      </c>
      <c r="P42" s="1">
        <v>0.01</v>
      </c>
      <c r="Q42" s="1">
        <v>1.7000000000000001E-2</v>
      </c>
      <c r="R42" s="1">
        <v>1.35E-2</v>
      </c>
      <c r="U42" s="1">
        <v>0.312</v>
      </c>
    </row>
    <row r="43" spans="2:22" x14ac:dyDescent="0.3">
      <c r="B43" s="32" t="s">
        <v>60</v>
      </c>
      <c r="C43" s="4" t="s">
        <v>6</v>
      </c>
      <c r="H43" s="1">
        <f>AVERAGE(G43:G45)</f>
        <v>0.35683333350000002</v>
      </c>
      <c r="J43" s="1">
        <v>0</v>
      </c>
      <c r="K43" s="1">
        <v>0</v>
      </c>
      <c r="L43" s="1">
        <v>0</v>
      </c>
      <c r="M43" s="1">
        <v>0</v>
      </c>
      <c r="N43" s="1">
        <f>AVERAGE(M43:M45)</f>
        <v>1.4883333333333333</v>
      </c>
      <c r="P43" s="1">
        <v>0</v>
      </c>
      <c r="Q43" s="1">
        <v>0</v>
      </c>
      <c r="R43" s="1">
        <v>0</v>
      </c>
      <c r="S43" s="1">
        <f>AVERAGE(R43:R45)</f>
        <v>0.19816666666666669</v>
      </c>
      <c r="U43" s="1">
        <v>0</v>
      </c>
      <c r="V43" s="1">
        <f>AVERAGE(U43:U45)</f>
        <v>5.21</v>
      </c>
    </row>
    <row r="44" spans="2:22" x14ac:dyDescent="0.3">
      <c r="B44" s="32" t="s">
        <v>61</v>
      </c>
      <c r="C44" s="4" t="s">
        <v>6</v>
      </c>
      <c r="D44" s="1">
        <v>0.44600000000000001</v>
      </c>
      <c r="E44" s="1">
        <v>0.48</v>
      </c>
      <c r="F44" s="1">
        <v>0.17699999999999999</v>
      </c>
      <c r="G44" s="1">
        <v>0.367666667</v>
      </c>
      <c r="J44" s="1">
        <v>1.3049999999999999</v>
      </c>
      <c r="K44" s="1">
        <v>1.9119999999999999</v>
      </c>
      <c r="L44" s="1">
        <v>1.413</v>
      </c>
      <c r="M44" s="1">
        <v>1.5433333330000001</v>
      </c>
      <c r="P44" s="1">
        <v>0.24099999999999999</v>
      </c>
      <c r="Q44" s="1">
        <v>0.16500000000000001</v>
      </c>
      <c r="R44" s="1">
        <v>0.20300000000000001</v>
      </c>
      <c r="U44" s="1">
        <v>7.7649999999999997</v>
      </c>
    </row>
    <row r="45" spans="2:22" x14ac:dyDescent="0.3">
      <c r="B45" s="32" t="s">
        <v>62</v>
      </c>
      <c r="C45" s="4" t="s">
        <v>6</v>
      </c>
      <c r="D45" s="1">
        <v>0.70299999999999996</v>
      </c>
      <c r="E45" s="1">
        <v>0.111</v>
      </c>
      <c r="F45" s="1">
        <v>0.224</v>
      </c>
      <c r="G45" s="1">
        <v>0.34599999999999997</v>
      </c>
      <c r="J45" s="1">
        <v>2.59</v>
      </c>
      <c r="K45" s="1">
        <v>2.738</v>
      </c>
      <c r="L45" s="1">
        <v>3.4369999999999998</v>
      </c>
      <c r="M45" s="1">
        <v>2.9216666670000002</v>
      </c>
      <c r="P45" s="1">
        <v>0.60399999999999998</v>
      </c>
      <c r="Q45" s="1">
        <v>0.17899999999999999</v>
      </c>
      <c r="R45" s="1">
        <v>0.39150000000000001</v>
      </c>
      <c r="U45" s="1">
        <v>7.8650000000000002</v>
      </c>
    </row>
    <row r="46" spans="2:22" x14ac:dyDescent="0.3">
      <c r="B46" s="32" t="s">
        <v>60</v>
      </c>
      <c r="C46" s="4" t="s">
        <v>10</v>
      </c>
      <c r="D46" s="1">
        <v>3.9E-2</v>
      </c>
      <c r="E46" s="1">
        <v>0</v>
      </c>
      <c r="F46" s="1">
        <v>0</v>
      </c>
      <c r="G46" s="1">
        <v>1.2999999999999999E-2</v>
      </c>
      <c r="H46" s="1">
        <f>AVERAGE(G46:G47)</f>
        <v>8.8333335000000002E-3</v>
      </c>
      <c r="J46" s="1">
        <v>0.157</v>
      </c>
      <c r="K46" s="1">
        <v>0.95099999999999996</v>
      </c>
      <c r="L46" s="1">
        <v>0.8</v>
      </c>
      <c r="M46" s="1">
        <v>0.63600000000000001</v>
      </c>
      <c r="N46" s="1">
        <f>AVERAGE(M46:M47)</f>
        <v>0.57016666650000003</v>
      </c>
      <c r="P46" s="1">
        <v>3.6999999999999998E-2</v>
      </c>
      <c r="Q46" s="1">
        <v>0</v>
      </c>
      <c r="R46" s="1">
        <v>1.8499999999999999E-2</v>
      </c>
      <c r="S46" s="1">
        <f>AVERAGE(R46:R47)</f>
        <v>1.2999999999999999E-2</v>
      </c>
      <c r="U46" s="1">
        <v>0.23</v>
      </c>
      <c r="V46" s="1">
        <f>AVERAGE(U46:U47)</f>
        <v>0.372</v>
      </c>
    </row>
    <row r="47" spans="2:22" x14ac:dyDescent="0.3">
      <c r="B47" s="32" t="s">
        <v>61</v>
      </c>
      <c r="C47" s="4" t="s">
        <v>10</v>
      </c>
      <c r="D47" s="1">
        <v>0.01</v>
      </c>
      <c r="E47" s="1">
        <v>4.0000000000000001E-3</v>
      </c>
      <c r="F47" s="1">
        <v>0</v>
      </c>
      <c r="G47" s="1">
        <v>4.6666670000000002E-3</v>
      </c>
      <c r="J47" s="1">
        <v>0.182</v>
      </c>
      <c r="K47" s="1">
        <v>1.1659999999999999</v>
      </c>
      <c r="L47" s="1">
        <v>0.16500000000000001</v>
      </c>
      <c r="M47" s="1">
        <v>0.50433333300000005</v>
      </c>
      <c r="P47" s="1">
        <v>7.0000000000000001E-3</v>
      </c>
      <c r="Q47" s="1">
        <v>8.0000000000000002E-3</v>
      </c>
      <c r="R47" s="1">
        <v>7.4999999999999997E-3</v>
      </c>
      <c r="U47" s="1">
        <v>0.51400000000000001</v>
      </c>
    </row>
    <row r="48" spans="2:22" x14ac:dyDescent="0.3">
      <c r="B48" s="32" t="s">
        <v>60</v>
      </c>
      <c r="C48" s="4" t="s">
        <v>23</v>
      </c>
      <c r="D48" s="1">
        <v>1.2999999999999999E-2</v>
      </c>
      <c r="E48" s="1">
        <v>8.0000000000000002E-3</v>
      </c>
      <c r="F48" s="1">
        <v>4.0000000000000001E-3</v>
      </c>
      <c r="G48" s="1">
        <v>8.3333330000000001E-3</v>
      </c>
      <c r="H48" s="1">
        <f>AVERAGE(G48:G50)</f>
        <v>1.3999999666666665E-2</v>
      </c>
      <c r="J48" s="1">
        <v>1.075</v>
      </c>
      <c r="K48" s="1">
        <v>0.48</v>
      </c>
      <c r="L48" s="1">
        <v>3.9129999999999998</v>
      </c>
      <c r="M48" s="1">
        <v>1.822666667</v>
      </c>
      <c r="N48" s="1">
        <f>AVERAGE(M48:M50)</f>
        <v>0.78699999999999992</v>
      </c>
      <c r="P48" s="1">
        <v>0.01</v>
      </c>
      <c r="Q48" s="1">
        <v>8.0000000000000002E-3</v>
      </c>
      <c r="R48" s="1">
        <v>8.9999999999999993E-3</v>
      </c>
      <c r="S48" s="1">
        <f>AVERAGE(R48:R50)</f>
        <v>5.80315E-3</v>
      </c>
      <c r="U48" s="1">
        <v>0.14899999999999999</v>
      </c>
      <c r="V48" s="1">
        <f>AVERAGE(U48:U50)</f>
        <v>8.7000000000000008E-2</v>
      </c>
    </row>
    <row r="49" spans="2:22" x14ac:dyDescent="0.3">
      <c r="B49" s="32" t="s">
        <v>61</v>
      </c>
      <c r="C49" s="4" t="s">
        <v>23</v>
      </c>
      <c r="D49" s="1">
        <v>4.7E-2</v>
      </c>
      <c r="E49" s="1">
        <v>0.01</v>
      </c>
      <c r="F49" s="1">
        <v>4.0000000000000001E-3</v>
      </c>
      <c r="G49" s="1">
        <v>2.0333332999999999E-2</v>
      </c>
      <c r="J49" s="1">
        <v>0.26900000000000002</v>
      </c>
      <c r="K49" s="1">
        <v>0.35499999999999998</v>
      </c>
      <c r="L49" s="1">
        <v>0.20100000000000001</v>
      </c>
      <c r="M49" s="1">
        <v>0.27500000000000002</v>
      </c>
      <c r="P49" s="1">
        <v>6.0000000000000001E-3</v>
      </c>
      <c r="Q49" s="23">
        <v>8.1899999999999996E-4</v>
      </c>
      <c r="R49" s="1">
        <v>3.4094500000000001E-3</v>
      </c>
      <c r="U49" s="1">
        <v>5.0999999999999997E-2</v>
      </c>
    </row>
    <row r="50" spans="2:22" x14ac:dyDescent="0.3">
      <c r="B50" s="32" t="s">
        <v>62</v>
      </c>
      <c r="C50" s="4" t="s">
        <v>23</v>
      </c>
      <c r="D50" s="1">
        <v>2.5999999999999999E-2</v>
      </c>
      <c r="E50" s="1">
        <v>8.0000000000000002E-3</v>
      </c>
      <c r="F50" s="1">
        <v>6.0000000000000001E-3</v>
      </c>
      <c r="G50" s="1">
        <v>1.3333332999999999E-2</v>
      </c>
      <c r="J50" s="1">
        <v>0.13100000000000001</v>
      </c>
      <c r="K50" s="1">
        <v>0.50600000000000001</v>
      </c>
      <c r="L50" s="1">
        <v>0.153</v>
      </c>
      <c r="M50" s="1">
        <v>0.263333333</v>
      </c>
      <c r="P50" s="1">
        <v>7.0000000000000001E-3</v>
      </c>
      <c r="Q50" s="1">
        <v>3.0000000000000001E-3</v>
      </c>
      <c r="R50" s="1">
        <v>5.0000000000000001E-3</v>
      </c>
      <c r="U50" s="1">
        <v>6.0999999999999999E-2</v>
      </c>
    </row>
    <row r="51" spans="2:22" x14ac:dyDescent="0.3">
      <c r="B51" s="32" t="s">
        <v>60</v>
      </c>
      <c r="C51" s="4" t="s">
        <v>22</v>
      </c>
      <c r="D51" s="1">
        <v>5.1999999999999998E-2</v>
      </c>
      <c r="E51" s="1">
        <v>0.05</v>
      </c>
      <c r="F51" s="1">
        <v>0.11</v>
      </c>
      <c r="G51" s="1">
        <v>7.0666667000000002E-2</v>
      </c>
      <c r="H51" s="1">
        <f>AVERAGE(G51:G53)</f>
        <v>6.4555555666666667E-2</v>
      </c>
      <c r="J51" s="1">
        <v>1.381</v>
      </c>
      <c r="K51" s="1">
        <v>1.2669999999999999</v>
      </c>
      <c r="L51" s="1">
        <v>0.879</v>
      </c>
      <c r="M51" s="1">
        <v>1.175666667</v>
      </c>
      <c r="N51" s="1">
        <f>AVERAGE(M51:M53)</f>
        <v>0.66944444466666664</v>
      </c>
      <c r="P51" s="1">
        <v>9.0999999999999998E-2</v>
      </c>
      <c r="Q51" s="1">
        <v>1.9E-2</v>
      </c>
      <c r="R51" s="1">
        <v>5.5E-2</v>
      </c>
      <c r="S51" s="1">
        <f>AVERAGE(R51:R53)</f>
        <v>4.2000000000000003E-2</v>
      </c>
      <c r="U51" s="1">
        <v>1.1319999999999999</v>
      </c>
      <c r="V51" s="1">
        <f>AVERAGE(U51:U53)</f>
        <v>0.67600000000000005</v>
      </c>
    </row>
    <row r="52" spans="2:22" x14ac:dyDescent="0.3">
      <c r="B52" s="32" t="s">
        <v>61</v>
      </c>
      <c r="C52" s="4" t="s">
        <v>22</v>
      </c>
      <c r="D52" s="1">
        <v>0.11799999999999999</v>
      </c>
      <c r="E52" s="1">
        <v>0.188</v>
      </c>
      <c r="F52" s="1">
        <v>8.0000000000000002E-3</v>
      </c>
      <c r="G52" s="1">
        <v>0.104666667</v>
      </c>
      <c r="J52" s="1">
        <v>0.32</v>
      </c>
      <c r="K52" s="1">
        <v>0.53800000000000003</v>
      </c>
      <c r="L52" s="1">
        <v>0.34799999999999998</v>
      </c>
      <c r="M52" s="1">
        <v>0.40200000000000002</v>
      </c>
      <c r="P52" s="1">
        <v>7.3999999999999996E-2</v>
      </c>
      <c r="Q52" s="1">
        <v>1.0999999999999999E-2</v>
      </c>
      <c r="R52" s="1">
        <v>4.2500000000000003E-2</v>
      </c>
      <c r="U52" s="1">
        <v>0.498</v>
      </c>
    </row>
    <row r="53" spans="2:22" x14ac:dyDescent="0.3">
      <c r="B53" s="32" t="s">
        <v>62</v>
      </c>
      <c r="C53" s="4" t="s">
        <v>22</v>
      </c>
      <c r="D53" s="1">
        <v>5.0000000000000001E-3</v>
      </c>
      <c r="E53" s="1">
        <v>2.7E-2</v>
      </c>
      <c r="F53" s="1">
        <v>2.3E-2</v>
      </c>
      <c r="G53" s="1">
        <v>1.8333333E-2</v>
      </c>
      <c r="J53" s="1">
        <v>0.44800000000000001</v>
      </c>
      <c r="K53" s="1">
        <v>0.36599999999999999</v>
      </c>
      <c r="L53" s="1">
        <v>0.47799999999999998</v>
      </c>
      <c r="M53" s="1">
        <v>0.430666667</v>
      </c>
      <c r="P53" s="1">
        <v>2.4E-2</v>
      </c>
      <c r="Q53" s="1">
        <v>3.3000000000000002E-2</v>
      </c>
      <c r="R53" s="1">
        <v>2.8500000000000001E-2</v>
      </c>
      <c r="U53" s="1">
        <v>0.39800000000000002</v>
      </c>
    </row>
    <row r="54" spans="2:22" x14ac:dyDescent="0.3">
      <c r="B54" s="32" t="s">
        <v>60</v>
      </c>
      <c r="C54" s="4" t="s">
        <v>21</v>
      </c>
      <c r="D54" s="1">
        <v>3.7759999999999998</v>
      </c>
      <c r="E54" s="1">
        <v>0.45100000000000001</v>
      </c>
      <c r="F54" s="1">
        <v>0.437</v>
      </c>
      <c r="G54" s="1">
        <v>1.554666667</v>
      </c>
      <c r="H54" s="1">
        <f>AVERAGE(G54:G56)</f>
        <v>0.81688888900000001</v>
      </c>
      <c r="J54" s="1">
        <v>1.61</v>
      </c>
      <c r="K54" s="1">
        <v>5.173</v>
      </c>
      <c r="L54" s="1">
        <v>3.2290000000000001</v>
      </c>
      <c r="M54" s="1">
        <v>3.3373333330000001</v>
      </c>
      <c r="N54" s="1">
        <f>AVERAGE(M54:M56)</f>
        <v>3.1437777776666667</v>
      </c>
      <c r="P54" s="1">
        <v>0.50900000000000001</v>
      </c>
      <c r="Q54" s="1">
        <v>4.3999999999999997E-2</v>
      </c>
      <c r="R54" s="1">
        <v>0.27650000000000002</v>
      </c>
      <c r="S54" s="1">
        <f>AVERAGE(R54:R56)</f>
        <v>0.22950000000000001</v>
      </c>
      <c r="U54" s="1">
        <v>14.696999999999999</v>
      </c>
      <c r="V54" s="1">
        <f>AVERAGE(U54:U56)</f>
        <v>6.9293333333333331</v>
      </c>
    </row>
    <row r="55" spans="2:22" x14ac:dyDescent="0.3">
      <c r="B55" s="32" t="s">
        <v>61</v>
      </c>
      <c r="C55" s="4" t="s">
        <v>21</v>
      </c>
      <c r="D55" s="1">
        <v>0.106</v>
      </c>
      <c r="E55" s="1">
        <v>1.1719999999999999</v>
      </c>
      <c r="F55" s="1">
        <v>0.52700000000000002</v>
      </c>
      <c r="G55" s="1">
        <v>0.60166666700000004</v>
      </c>
      <c r="J55" s="1">
        <v>2.1829999999999998</v>
      </c>
      <c r="K55" s="1">
        <v>4.7160000000000002</v>
      </c>
      <c r="L55" s="1">
        <v>2.6760000000000002</v>
      </c>
      <c r="M55" s="1">
        <v>3.1916666669999998</v>
      </c>
      <c r="P55" s="1">
        <v>0.26200000000000001</v>
      </c>
      <c r="Q55" s="1">
        <v>0.191</v>
      </c>
      <c r="R55" s="1">
        <v>0.22650000000000001</v>
      </c>
      <c r="U55" s="1">
        <v>3.1</v>
      </c>
    </row>
    <row r="56" spans="2:22" x14ac:dyDescent="0.3">
      <c r="B56" s="32" t="s">
        <v>62</v>
      </c>
      <c r="C56" s="4" t="s">
        <v>21</v>
      </c>
      <c r="D56" s="1">
        <v>6.9000000000000006E-2</v>
      </c>
      <c r="E56" s="1">
        <v>1.0999999999999999E-2</v>
      </c>
      <c r="F56" s="1">
        <v>0.80300000000000005</v>
      </c>
      <c r="G56" s="1">
        <v>0.29433333299999997</v>
      </c>
      <c r="J56" s="1">
        <v>2.536</v>
      </c>
      <c r="K56" s="1">
        <v>3.3809999999999998</v>
      </c>
      <c r="L56" s="1">
        <v>2.79</v>
      </c>
      <c r="M56" s="1">
        <v>2.9023333330000001</v>
      </c>
      <c r="P56" s="1">
        <v>0.36399999999999999</v>
      </c>
      <c r="Q56" s="1">
        <v>7.0000000000000001E-3</v>
      </c>
      <c r="R56" s="1">
        <v>0.1855</v>
      </c>
      <c r="U56" s="1">
        <v>2.9910000000000001</v>
      </c>
    </row>
    <row r="57" spans="2:22" x14ac:dyDescent="0.3">
      <c r="B57" s="32" t="s">
        <v>60</v>
      </c>
      <c r="C57" s="4" t="s">
        <v>24</v>
      </c>
      <c r="D57" s="1">
        <v>0.56200000000000006</v>
      </c>
      <c r="E57" s="1">
        <v>4.1000000000000002E-2</v>
      </c>
      <c r="F57" s="1">
        <v>0.13800000000000001</v>
      </c>
      <c r="G57" s="1">
        <v>0.247</v>
      </c>
      <c r="H57" s="1">
        <f>AVERAGE(G57:G59)</f>
        <v>8.9777777666666669E-2</v>
      </c>
      <c r="J57" s="1">
        <v>0.72199999999999998</v>
      </c>
      <c r="K57" s="1">
        <v>2.0590000000000002</v>
      </c>
      <c r="L57" s="1">
        <v>1.306</v>
      </c>
      <c r="M57" s="1">
        <v>1.362333333</v>
      </c>
      <c r="N57" s="1">
        <f>AVERAGE(M57:M59)</f>
        <v>1.1020000000000001</v>
      </c>
      <c r="P57" s="1">
        <v>5.3999999999999999E-2</v>
      </c>
      <c r="Q57" s="1">
        <v>0.24199999999999999</v>
      </c>
      <c r="R57" s="1">
        <v>0.14799999999999999</v>
      </c>
      <c r="S57" s="1">
        <f>AVERAGE(R57:R59)</f>
        <v>8.6166666666666669E-2</v>
      </c>
      <c r="U57" s="1">
        <v>6.8000000000000005E-2</v>
      </c>
      <c r="V57" s="1">
        <f>AVERAGE(U57:U59)</f>
        <v>3.5666666666666673E-2</v>
      </c>
    </row>
    <row r="58" spans="2:22" x14ac:dyDescent="0.3">
      <c r="B58" s="32" t="s">
        <v>61</v>
      </c>
      <c r="C58" s="4" t="s">
        <v>24</v>
      </c>
      <c r="D58" s="1">
        <v>4.0000000000000001E-3</v>
      </c>
      <c r="E58" s="1">
        <v>1.4999999999999999E-2</v>
      </c>
      <c r="F58" s="1">
        <v>1.0999999999999999E-2</v>
      </c>
      <c r="G58" s="1">
        <v>0.01</v>
      </c>
      <c r="J58" s="1">
        <v>0.85499999999999998</v>
      </c>
      <c r="K58" s="1">
        <v>1.9530000000000001</v>
      </c>
      <c r="L58" s="1">
        <v>1.383</v>
      </c>
      <c r="M58" s="1">
        <v>1.397</v>
      </c>
      <c r="P58" s="1">
        <v>8.2000000000000003E-2</v>
      </c>
      <c r="Q58" s="1">
        <v>5.1999999999999998E-2</v>
      </c>
      <c r="R58" s="1">
        <v>6.7000000000000004E-2</v>
      </c>
      <c r="U58" s="1">
        <v>3.7999999999999999E-2</v>
      </c>
    </row>
    <row r="59" spans="2:22" x14ac:dyDescent="0.3">
      <c r="B59" s="32" t="s">
        <v>62</v>
      </c>
      <c r="C59" s="4" t="s">
        <v>24</v>
      </c>
      <c r="D59" s="1">
        <v>1.7999999999999999E-2</v>
      </c>
      <c r="E59" s="1">
        <v>1.2E-2</v>
      </c>
      <c r="F59" s="1">
        <v>7.0000000000000001E-3</v>
      </c>
      <c r="G59" s="1">
        <v>1.2333333E-2</v>
      </c>
      <c r="J59" s="1">
        <v>0.22600000000000001</v>
      </c>
      <c r="K59" s="1">
        <v>0.94599999999999995</v>
      </c>
      <c r="L59" s="1">
        <v>0.46800000000000003</v>
      </c>
      <c r="M59" s="1">
        <v>0.546666667</v>
      </c>
      <c r="P59" s="1">
        <v>6.7000000000000004E-2</v>
      </c>
      <c r="Q59" s="1">
        <v>0.02</v>
      </c>
      <c r="R59" s="1">
        <v>4.3499999999999997E-2</v>
      </c>
      <c r="U59" s="1">
        <v>1E-3</v>
      </c>
    </row>
    <row r="60" spans="2:22" x14ac:dyDescent="0.3">
      <c r="B60" s="32" t="s">
        <v>60</v>
      </c>
      <c r="C60" s="4" t="s">
        <v>25</v>
      </c>
      <c r="H60" s="1">
        <f>AVERAGE(G60:G62)</f>
        <v>3.4111666999999998E-2</v>
      </c>
      <c r="J60" s="1">
        <v>0.38600000000000001</v>
      </c>
      <c r="K60" s="1">
        <v>1.5840000000000001</v>
      </c>
      <c r="L60" s="1">
        <v>0.95099999999999996</v>
      </c>
      <c r="M60" s="1">
        <v>0.97366666700000004</v>
      </c>
      <c r="N60" s="1">
        <f>AVERAGE(M60:M62)</f>
        <v>0.84333333333333338</v>
      </c>
      <c r="P60" s="1">
        <v>4.9000000000000002E-2</v>
      </c>
      <c r="Q60" s="1">
        <v>0.17299999999999999</v>
      </c>
      <c r="R60" s="1">
        <v>0.111</v>
      </c>
      <c r="S60" s="1">
        <f>AVERAGE(R60:R62)</f>
        <v>8.7666666666666671E-2</v>
      </c>
      <c r="U60" s="1">
        <v>0.42799999999999999</v>
      </c>
      <c r="V60" s="1">
        <f>AVERAGE(U60:U62)</f>
        <v>0.7443333333333334</v>
      </c>
    </row>
    <row r="61" spans="2:22" x14ac:dyDescent="0.3">
      <c r="B61" s="32" t="s">
        <v>61</v>
      </c>
      <c r="C61" s="4" t="s">
        <v>25</v>
      </c>
      <c r="D61" s="1">
        <v>4.0000000000000001E-3</v>
      </c>
      <c r="E61" s="1">
        <v>0.129</v>
      </c>
      <c r="F61" s="23">
        <v>6.7000000000000002E-4</v>
      </c>
      <c r="G61" s="1">
        <v>4.4556667000000001E-2</v>
      </c>
      <c r="J61" s="1">
        <v>0.44800000000000001</v>
      </c>
      <c r="K61" s="1">
        <v>1.1870000000000001</v>
      </c>
      <c r="L61" s="1">
        <v>1.087</v>
      </c>
      <c r="M61" s="1">
        <v>0.90733333299999996</v>
      </c>
      <c r="P61" s="1">
        <v>6.9000000000000006E-2</v>
      </c>
      <c r="Q61" s="1">
        <v>0.112</v>
      </c>
      <c r="R61" s="1">
        <v>9.0499999999999997E-2</v>
      </c>
      <c r="U61" s="1">
        <v>1.1990000000000001</v>
      </c>
    </row>
    <row r="62" spans="2:22" x14ac:dyDescent="0.3">
      <c r="B62" s="32" t="s">
        <v>62</v>
      </c>
      <c r="C62" s="4" t="s">
        <v>25</v>
      </c>
      <c r="D62" s="1">
        <v>1.4999999999999999E-2</v>
      </c>
      <c r="E62" s="1">
        <v>5.6000000000000001E-2</v>
      </c>
      <c r="F62" s="1">
        <v>0</v>
      </c>
      <c r="G62" s="1">
        <v>2.3666666999999999E-2</v>
      </c>
      <c r="J62" s="1">
        <v>0.36299999999999999</v>
      </c>
      <c r="K62" s="1">
        <v>0.86899999999999999</v>
      </c>
      <c r="L62" s="1">
        <v>0.71499999999999997</v>
      </c>
      <c r="M62" s="1">
        <v>0.64900000000000002</v>
      </c>
      <c r="P62" s="1">
        <v>4.9000000000000002E-2</v>
      </c>
      <c r="Q62" s="1">
        <v>7.3999999999999996E-2</v>
      </c>
      <c r="R62" s="1">
        <v>6.1499999999999999E-2</v>
      </c>
      <c r="U62" s="1">
        <v>0.60599999999999998</v>
      </c>
    </row>
    <row r="63" spans="2:22" x14ac:dyDescent="0.3">
      <c r="B63" s="32" t="s">
        <v>60</v>
      </c>
      <c r="C63" s="5" t="s">
        <v>11</v>
      </c>
      <c r="D63" s="1">
        <v>0.77600000000000002</v>
      </c>
      <c r="E63" s="1">
        <v>0.61599999999999999</v>
      </c>
      <c r="F63" s="1">
        <v>0.21199999999999999</v>
      </c>
      <c r="G63" s="1">
        <v>0.53466666699999998</v>
      </c>
      <c r="H63" s="1">
        <f>AVERAGE(G63:G65)</f>
        <v>0.30177777766666664</v>
      </c>
      <c r="J63" s="1">
        <v>0.90600000000000003</v>
      </c>
      <c r="K63" s="1">
        <v>3.2890000000000001</v>
      </c>
      <c r="L63" s="1">
        <v>2.0270000000000001</v>
      </c>
      <c r="M63" s="1">
        <v>2.0739999999999998</v>
      </c>
      <c r="N63" s="1">
        <f>AVERAGE(M63:M65)</f>
        <v>1.6496666666666666</v>
      </c>
      <c r="P63" s="1">
        <v>0.22600000000000001</v>
      </c>
      <c r="Q63" s="1">
        <v>0.24399999999999999</v>
      </c>
      <c r="R63" s="1">
        <v>0.23499999999999999</v>
      </c>
      <c r="S63" s="1">
        <f>AVERAGE(R63:R65)</f>
        <v>0.23183333333333334</v>
      </c>
      <c r="U63" s="1">
        <v>2.21</v>
      </c>
      <c r="V63" s="1">
        <f>AVERAGE(U63:U65)</f>
        <v>1.7636666666666665</v>
      </c>
    </row>
    <row r="64" spans="2:22" x14ac:dyDescent="0.3">
      <c r="B64" s="32" t="s">
        <v>61</v>
      </c>
      <c r="C64" s="5" t="s">
        <v>11</v>
      </c>
      <c r="D64" s="1">
        <v>0.28199999999999997</v>
      </c>
      <c r="E64" s="1">
        <v>9.1999999999999998E-2</v>
      </c>
      <c r="F64" s="1">
        <v>3.7999999999999999E-2</v>
      </c>
      <c r="G64" s="1">
        <v>0.137333333</v>
      </c>
      <c r="J64" s="1">
        <v>1.169</v>
      </c>
      <c r="K64" s="1">
        <v>2.0139999999999998</v>
      </c>
      <c r="L64" s="1">
        <v>0.77800000000000002</v>
      </c>
      <c r="M64" s="1">
        <v>1.320333333</v>
      </c>
      <c r="P64" s="1">
        <v>0.19700000000000001</v>
      </c>
      <c r="Q64" s="1">
        <v>0.122</v>
      </c>
      <c r="R64" s="1">
        <v>0.1595</v>
      </c>
      <c r="U64" s="1">
        <v>1.635</v>
      </c>
    </row>
    <row r="65" spans="2:22" x14ac:dyDescent="0.3">
      <c r="B65" s="32" t="s">
        <v>62</v>
      </c>
      <c r="C65" s="5" t="s">
        <v>11</v>
      </c>
      <c r="D65" s="1">
        <v>0.182</v>
      </c>
      <c r="E65" s="1">
        <v>0.14799999999999999</v>
      </c>
      <c r="F65" s="1">
        <v>0.37</v>
      </c>
      <c r="G65" s="1">
        <v>0.233333333</v>
      </c>
      <c r="J65" s="1">
        <v>1.383</v>
      </c>
      <c r="K65" s="1">
        <v>1.952</v>
      </c>
      <c r="L65" s="1">
        <v>1.329</v>
      </c>
      <c r="M65" s="1">
        <v>1.554666667</v>
      </c>
      <c r="P65" s="1">
        <v>0.217</v>
      </c>
      <c r="Q65" s="1">
        <v>0.38500000000000001</v>
      </c>
      <c r="R65" s="1">
        <v>0.30099999999999999</v>
      </c>
      <c r="U65" s="1">
        <v>1.446</v>
      </c>
    </row>
    <row r="66" spans="2:22" x14ac:dyDescent="0.3">
      <c r="B66" s="32" t="s">
        <v>60</v>
      </c>
      <c r="C66" s="5" t="s">
        <v>12</v>
      </c>
      <c r="D66" s="1">
        <v>1.157</v>
      </c>
      <c r="E66" s="1">
        <v>9.5000000000000001E-2</v>
      </c>
      <c r="F66" s="1">
        <v>1.4999999999999999E-2</v>
      </c>
      <c r="G66" s="1">
        <v>0.42233333299999998</v>
      </c>
      <c r="H66" s="1">
        <f>AVERAGE(G66:G68)</f>
        <v>0.38488888900000001</v>
      </c>
      <c r="J66" s="1">
        <v>1.7090000000000001</v>
      </c>
      <c r="K66" s="1">
        <v>3.0569999999999999</v>
      </c>
      <c r="L66" s="1">
        <v>2.2360000000000002</v>
      </c>
      <c r="M66" s="1">
        <v>2.3340000000000001</v>
      </c>
      <c r="N66" s="1">
        <f>AVERAGE(M66:M68)</f>
        <v>2.111777778</v>
      </c>
      <c r="P66" s="1">
        <v>0.34699999999999998</v>
      </c>
      <c r="Q66" s="1">
        <v>0.50900000000000001</v>
      </c>
      <c r="R66" s="1">
        <v>0.42799999999999999</v>
      </c>
      <c r="S66" s="1">
        <f>AVERAGE(R66:R68)</f>
        <v>0.36166666666666664</v>
      </c>
      <c r="U66" s="1">
        <v>2.1989999999999998</v>
      </c>
      <c r="V66" s="1">
        <f>AVERAGE(U66:U68)</f>
        <v>2.5923333333333329</v>
      </c>
    </row>
    <row r="67" spans="2:22" x14ac:dyDescent="0.3">
      <c r="B67" s="32" t="s">
        <v>61</v>
      </c>
      <c r="C67" s="5" t="s">
        <v>12</v>
      </c>
      <c r="D67" s="1">
        <v>0.69299999999999995</v>
      </c>
      <c r="E67" s="1">
        <v>9.1999999999999998E-2</v>
      </c>
      <c r="F67" s="1">
        <v>0.312</v>
      </c>
      <c r="G67" s="1">
        <v>0.365666667</v>
      </c>
      <c r="J67" s="1">
        <v>1.359</v>
      </c>
      <c r="K67" s="1">
        <v>2.444</v>
      </c>
      <c r="L67" s="1">
        <v>1.4159999999999999</v>
      </c>
      <c r="M67" s="1">
        <v>1.7396666670000001</v>
      </c>
      <c r="P67" s="1">
        <v>0.249</v>
      </c>
      <c r="Q67" s="1">
        <v>0.41799999999999998</v>
      </c>
      <c r="R67" s="1">
        <v>0.33350000000000002</v>
      </c>
      <c r="U67" s="1">
        <v>2.3479999999999999</v>
      </c>
    </row>
    <row r="68" spans="2:22" x14ac:dyDescent="0.3">
      <c r="B68" s="32" t="s">
        <v>62</v>
      </c>
      <c r="C68" s="5" t="s">
        <v>12</v>
      </c>
      <c r="D68" s="1">
        <v>0.41699999999999998</v>
      </c>
      <c r="E68" s="1">
        <v>7.0999999999999994E-2</v>
      </c>
      <c r="F68" s="1">
        <v>0.61199999999999999</v>
      </c>
      <c r="G68" s="1">
        <v>0.366666667</v>
      </c>
      <c r="J68" s="1">
        <v>2.1040000000000001</v>
      </c>
      <c r="K68" s="1">
        <v>3.052</v>
      </c>
      <c r="L68" s="1">
        <v>1.629</v>
      </c>
      <c r="M68" s="1">
        <v>2.2616666670000001</v>
      </c>
      <c r="P68" s="1">
        <v>0.309</v>
      </c>
      <c r="Q68" s="1">
        <v>0.33800000000000002</v>
      </c>
      <c r="R68" s="1">
        <v>0.32350000000000001</v>
      </c>
      <c r="U68" s="1">
        <v>3.23</v>
      </c>
    </row>
    <row r="69" spans="2:22" x14ac:dyDescent="0.3">
      <c r="B69" s="32" t="s">
        <v>60</v>
      </c>
      <c r="C69" s="5" t="s">
        <v>13</v>
      </c>
      <c r="D69" s="1">
        <v>1.5740000000000001</v>
      </c>
      <c r="E69" s="1">
        <v>0.221</v>
      </c>
      <c r="F69" s="1">
        <v>0.93899999999999995</v>
      </c>
      <c r="G69" s="1">
        <v>0.91133333299999997</v>
      </c>
      <c r="H69" s="1">
        <f>AVERAGE(G69:G70)</f>
        <v>0.88716666649999998</v>
      </c>
      <c r="J69" s="1">
        <v>2.6379999999999999</v>
      </c>
      <c r="K69" s="1">
        <v>3.77</v>
      </c>
      <c r="L69" s="1">
        <v>2.548</v>
      </c>
      <c r="M69" s="1">
        <v>2.9853333329999998</v>
      </c>
      <c r="N69" s="1">
        <f>AVERAGE(M69:M70)</f>
        <v>3.0451666665000001</v>
      </c>
      <c r="P69" s="1">
        <v>0.17100000000000001</v>
      </c>
      <c r="Q69" s="1">
        <v>0.23100000000000001</v>
      </c>
      <c r="R69" s="1">
        <v>0.20100000000000001</v>
      </c>
      <c r="S69" s="1">
        <f>AVERAGE(R69:R70)</f>
        <v>0.23200000000000001</v>
      </c>
      <c r="U69" s="1">
        <v>2.1579999999999999</v>
      </c>
      <c r="V69" s="1">
        <f>AVERAGE(U69:U70)</f>
        <v>3.6485000000000003</v>
      </c>
    </row>
    <row r="70" spans="2:22" x14ac:dyDescent="0.3">
      <c r="B70" s="32" t="s">
        <v>61</v>
      </c>
      <c r="C70" s="5" t="s">
        <v>13</v>
      </c>
      <c r="D70" s="1">
        <v>1.883</v>
      </c>
      <c r="E70" s="1">
        <v>0.40699999999999997</v>
      </c>
      <c r="F70" s="1">
        <v>0.29899999999999999</v>
      </c>
      <c r="G70" s="1">
        <v>0.86299999999999999</v>
      </c>
      <c r="J70" s="1">
        <v>2.36</v>
      </c>
      <c r="K70" s="1">
        <v>3.88</v>
      </c>
      <c r="L70" s="1">
        <v>3.0750000000000002</v>
      </c>
      <c r="M70" s="1">
        <v>3.105</v>
      </c>
      <c r="P70" s="1">
        <v>0.13600000000000001</v>
      </c>
      <c r="Q70" s="1">
        <v>0.39</v>
      </c>
      <c r="R70" s="1">
        <v>0.26300000000000001</v>
      </c>
      <c r="U70" s="1">
        <v>5.1390000000000002</v>
      </c>
    </row>
    <row r="71" spans="2:22" x14ac:dyDescent="0.3">
      <c r="B71" s="32" t="s">
        <v>60</v>
      </c>
      <c r="C71" s="5" t="s">
        <v>14</v>
      </c>
      <c r="D71" s="1">
        <v>0.627</v>
      </c>
      <c r="E71" s="1">
        <v>1.2729999999999999</v>
      </c>
      <c r="F71" s="1">
        <v>0.91400000000000003</v>
      </c>
      <c r="G71" s="1">
        <v>0.93799999999999994</v>
      </c>
      <c r="H71" s="1">
        <f>AVERAGE(G71:G73)</f>
        <v>0.89122222200000001</v>
      </c>
      <c r="J71" s="1">
        <v>2.044</v>
      </c>
      <c r="K71" s="1">
        <v>1.992</v>
      </c>
      <c r="L71" s="1">
        <v>1.137</v>
      </c>
      <c r="M71" s="1">
        <v>1.7243333329999999</v>
      </c>
      <c r="N71" s="1">
        <f>AVERAGE(M71:M73)</f>
        <v>1.8598888889999998</v>
      </c>
      <c r="P71" s="1">
        <v>0.21299999999999999</v>
      </c>
      <c r="Q71" s="1">
        <v>0.17399999999999999</v>
      </c>
      <c r="R71" s="1">
        <v>0.19350000000000001</v>
      </c>
      <c r="S71" s="1">
        <f>AVERAGE(R71:R73)</f>
        <v>0.16266666666666665</v>
      </c>
      <c r="U71" s="1">
        <v>2.2810000000000001</v>
      </c>
      <c r="V71" s="1">
        <f>AVERAGE(U71:U73)</f>
        <v>2.298</v>
      </c>
    </row>
    <row r="72" spans="2:22" x14ac:dyDescent="0.3">
      <c r="B72" s="32" t="s">
        <v>61</v>
      </c>
      <c r="C72" s="5" t="s">
        <v>14</v>
      </c>
      <c r="D72" s="1">
        <v>1.5</v>
      </c>
      <c r="E72" s="1">
        <v>0.27800000000000002</v>
      </c>
      <c r="F72" s="1">
        <v>0.47299999999999998</v>
      </c>
      <c r="G72" s="1">
        <v>0.75033333300000005</v>
      </c>
      <c r="J72" s="1">
        <v>2.0459999999999998</v>
      </c>
      <c r="K72" s="1">
        <v>1.661</v>
      </c>
      <c r="L72" s="1">
        <v>2.1240000000000001</v>
      </c>
      <c r="M72" s="1">
        <v>1.943666667</v>
      </c>
      <c r="P72" s="1">
        <v>0.14899999999999999</v>
      </c>
      <c r="Q72" s="1">
        <v>0.14199999999999999</v>
      </c>
      <c r="R72" s="1">
        <v>0.14549999999999999</v>
      </c>
      <c r="U72" s="1">
        <v>1.8640000000000001</v>
      </c>
    </row>
    <row r="73" spans="2:22" x14ac:dyDescent="0.3">
      <c r="B73" s="32" t="s">
        <v>62</v>
      </c>
      <c r="C73" s="5" t="s">
        <v>14</v>
      </c>
      <c r="D73" s="1">
        <v>1.304</v>
      </c>
      <c r="E73" s="1">
        <v>0.48099999999999998</v>
      </c>
      <c r="F73" s="1">
        <v>1.171</v>
      </c>
      <c r="G73" s="1">
        <v>0.98533333300000003</v>
      </c>
      <c r="J73" s="1">
        <v>1.645</v>
      </c>
      <c r="K73" s="1">
        <v>2.4710000000000001</v>
      </c>
      <c r="L73" s="1">
        <v>1.619</v>
      </c>
      <c r="M73" s="1">
        <v>1.911666667</v>
      </c>
      <c r="P73" s="1">
        <v>0.19500000000000001</v>
      </c>
      <c r="Q73" s="1">
        <v>0.10299999999999999</v>
      </c>
      <c r="R73" s="1">
        <v>0.14899999999999999</v>
      </c>
      <c r="U73" s="1">
        <v>2.7490000000000001</v>
      </c>
    </row>
    <row r="74" spans="2:22" x14ac:dyDescent="0.3">
      <c r="B74" s="32" t="s">
        <v>60</v>
      </c>
      <c r="C74" s="5" t="s">
        <v>31</v>
      </c>
      <c r="D74" s="1">
        <v>1.266</v>
      </c>
      <c r="E74" s="1">
        <v>0.52600000000000002</v>
      </c>
      <c r="F74" s="1">
        <v>0.83799999999999997</v>
      </c>
      <c r="G74" s="1">
        <v>0.87666666699999996</v>
      </c>
      <c r="H74" s="1">
        <f>AVERAGE(G74:G76)</f>
        <v>1.413</v>
      </c>
      <c r="J74" s="1">
        <v>1.87</v>
      </c>
      <c r="K74" s="1">
        <v>3.0510000000000002</v>
      </c>
      <c r="L74" s="1">
        <v>3.2229999999999999</v>
      </c>
      <c r="M74" s="1">
        <v>2.7146666669999999</v>
      </c>
      <c r="N74" s="1">
        <f>AVERAGE(M74:M76)</f>
        <v>4.5058888890000004</v>
      </c>
      <c r="P74" s="1">
        <v>0.14699999999999999</v>
      </c>
      <c r="Q74" s="1">
        <v>0.221</v>
      </c>
      <c r="R74" s="1">
        <v>0.184</v>
      </c>
      <c r="S74" s="1">
        <f>AVERAGE(R74:R76)</f>
        <v>0.40216666666666662</v>
      </c>
      <c r="U74" s="1">
        <v>4.16</v>
      </c>
      <c r="V74" s="1">
        <f>AVERAGE(U74:U76)</f>
        <v>5.09</v>
      </c>
    </row>
    <row r="75" spans="2:22" x14ac:dyDescent="0.3">
      <c r="B75" s="32" t="s">
        <v>61</v>
      </c>
      <c r="C75" s="5" t="s">
        <v>31</v>
      </c>
      <c r="D75" s="1">
        <v>4.3499999999999996</v>
      </c>
      <c r="E75" s="1">
        <v>2.7E-2</v>
      </c>
      <c r="F75" s="1">
        <v>0.6</v>
      </c>
      <c r="G75" s="1">
        <v>1.659</v>
      </c>
      <c r="J75" s="1">
        <v>4.3540000000000001</v>
      </c>
      <c r="K75" s="1">
        <v>7.0819999999999999</v>
      </c>
      <c r="L75" s="1">
        <v>5.8339999999999996</v>
      </c>
      <c r="M75" s="1">
        <v>5.7566666670000002</v>
      </c>
      <c r="P75" s="1">
        <v>0.48899999999999999</v>
      </c>
      <c r="Q75" s="1">
        <v>0.86099999999999999</v>
      </c>
      <c r="R75" s="1">
        <v>0.67500000000000004</v>
      </c>
      <c r="U75" s="1">
        <v>5.0979999999999999</v>
      </c>
    </row>
    <row r="76" spans="2:22" x14ac:dyDescent="0.3">
      <c r="B76" s="32" t="s">
        <v>62</v>
      </c>
      <c r="C76" s="5" t="s">
        <v>31</v>
      </c>
      <c r="D76" s="1">
        <v>1.323</v>
      </c>
      <c r="E76" s="1">
        <v>2.6789999999999998</v>
      </c>
      <c r="F76" s="1">
        <v>1.1080000000000001</v>
      </c>
      <c r="G76" s="1">
        <v>1.703333333</v>
      </c>
      <c r="J76" s="1">
        <v>3.7090000000000001</v>
      </c>
      <c r="K76" s="1">
        <v>6.5460000000000003</v>
      </c>
      <c r="L76" s="1">
        <v>4.8840000000000003</v>
      </c>
      <c r="M76" s="1">
        <v>5.0463333329999998</v>
      </c>
      <c r="P76" s="1">
        <v>0.41599999999999998</v>
      </c>
      <c r="Q76" s="1">
        <v>0.27900000000000003</v>
      </c>
      <c r="R76" s="1">
        <v>0.34749999999999998</v>
      </c>
      <c r="U76" s="1">
        <v>6.0119999999999996</v>
      </c>
    </row>
    <row r="77" spans="2:22" x14ac:dyDescent="0.3">
      <c r="B77" s="32" t="s">
        <v>60</v>
      </c>
      <c r="C77" s="5" t="s">
        <v>27</v>
      </c>
      <c r="D77" s="1">
        <v>1.7000000000000001E-2</v>
      </c>
      <c r="E77" s="1">
        <v>3.5000000000000003E-2</v>
      </c>
      <c r="F77" s="1">
        <v>8.0000000000000002E-3</v>
      </c>
      <c r="G77" s="1">
        <v>0.02</v>
      </c>
      <c r="H77" s="1">
        <f>AVERAGE(G77:G79)</f>
        <v>2.0888889000000004E-2</v>
      </c>
      <c r="J77" s="1">
        <v>0.67</v>
      </c>
      <c r="K77" s="1">
        <v>1.403</v>
      </c>
      <c r="L77" s="1">
        <v>1.0269999999999999</v>
      </c>
      <c r="M77" s="1">
        <v>1.0333333330000001</v>
      </c>
      <c r="N77" s="1">
        <f>AVERAGE(M77:M79)</f>
        <v>0.88588888899999996</v>
      </c>
      <c r="P77" s="1">
        <v>0.05</v>
      </c>
      <c r="Q77" s="1">
        <v>3.5000000000000003E-2</v>
      </c>
      <c r="R77" s="1">
        <v>4.2500000000000003E-2</v>
      </c>
      <c r="S77" s="1">
        <f>AVERAGE(R77:R79)</f>
        <v>6.4500000000000002E-2</v>
      </c>
      <c r="U77" s="1">
        <v>0.623</v>
      </c>
      <c r="V77" s="1">
        <f>AVERAGE(U77:U79)</f>
        <v>0.36333333333333334</v>
      </c>
    </row>
    <row r="78" spans="2:22" x14ac:dyDescent="0.3">
      <c r="B78" s="32" t="s">
        <v>61</v>
      </c>
      <c r="C78" s="5" t="s">
        <v>27</v>
      </c>
      <c r="D78" s="1">
        <v>3.5000000000000003E-2</v>
      </c>
      <c r="E78" s="1">
        <v>6.0999999999999999E-2</v>
      </c>
      <c r="F78" s="1">
        <v>8.0000000000000002E-3</v>
      </c>
      <c r="G78" s="1">
        <v>3.4666666999999998E-2</v>
      </c>
      <c r="J78" s="1">
        <v>0.503</v>
      </c>
      <c r="K78" s="1">
        <v>1.1850000000000001</v>
      </c>
      <c r="L78" s="1">
        <v>1.1220000000000001</v>
      </c>
      <c r="M78" s="1">
        <v>0.93666666700000001</v>
      </c>
      <c r="P78" s="1">
        <v>4.8000000000000001E-2</v>
      </c>
      <c r="Q78" s="1">
        <v>3.6999999999999998E-2</v>
      </c>
      <c r="R78" s="1">
        <v>4.2500000000000003E-2</v>
      </c>
      <c r="U78" s="1">
        <v>0.28599999999999998</v>
      </c>
    </row>
    <row r="79" spans="2:22" x14ac:dyDescent="0.3">
      <c r="B79" s="32" t="s">
        <v>62</v>
      </c>
      <c r="C79" s="5" t="s">
        <v>27</v>
      </c>
      <c r="D79" s="1">
        <v>1.7999999999999999E-2</v>
      </c>
      <c r="E79" s="1">
        <v>4.0000000000000001E-3</v>
      </c>
      <c r="F79" s="1">
        <v>2E-3</v>
      </c>
      <c r="G79" s="1">
        <v>8.0000000000000002E-3</v>
      </c>
      <c r="J79" s="1">
        <v>0.55700000000000005</v>
      </c>
      <c r="K79" s="1">
        <v>0.55200000000000005</v>
      </c>
      <c r="L79" s="1">
        <v>0.95399999999999996</v>
      </c>
      <c r="M79" s="1">
        <v>0.68766666700000001</v>
      </c>
      <c r="P79" s="1">
        <v>0.11600000000000001</v>
      </c>
      <c r="Q79" s="1">
        <v>0.10100000000000001</v>
      </c>
      <c r="R79" s="1">
        <v>0.1085</v>
      </c>
      <c r="U79" s="1">
        <v>0.18099999999999999</v>
      </c>
    </row>
    <row r="80" spans="2:22" x14ac:dyDescent="0.3">
      <c r="B80" s="32" t="s">
        <v>60</v>
      </c>
      <c r="C80" s="5" t="s">
        <v>28</v>
      </c>
      <c r="D80" s="1">
        <v>1.7000000000000001E-2</v>
      </c>
      <c r="E80" s="1">
        <v>0</v>
      </c>
      <c r="F80" s="23">
        <v>5.2099999999999998E-4</v>
      </c>
      <c r="G80" s="1">
        <v>5.840367E-3</v>
      </c>
      <c r="H80" s="1">
        <f>AVERAGE(G80:G82)</f>
        <v>1.0865177666666665E-2</v>
      </c>
      <c r="J80" s="1">
        <v>4.1000000000000002E-2</v>
      </c>
      <c r="K80" s="1">
        <v>9.8000000000000004E-2</v>
      </c>
      <c r="L80" s="1">
        <v>0.115</v>
      </c>
      <c r="M80" s="1">
        <v>8.4666667000000001E-2</v>
      </c>
      <c r="N80" s="1">
        <f>AVERAGE(M80:M82)</f>
        <v>0.30711111133333335</v>
      </c>
      <c r="P80" s="1">
        <v>6.0000000000000001E-3</v>
      </c>
      <c r="Q80" s="1">
        <v>7.9000000000000001E-2</v>
      </c>
      <c r="R80" s="1">
        <v>4.2500000000000003E-2</v>
      </c>
      <c r="S80" s="1">
        <f>AVERAGE(R80:R82)</f>
        <v>2.1241116666666667E-2</v>
      </c>
      <c r="U80" s="1">
        <v>3.0000000000000001E-3</v>
      </c>
      <c r="V80" s="1">
        <f>AVERAGE(U80:U82)</f>
        <v>2.0333333333333332E-2</v>
      </c>
    </row>
    <row r="81" spans="2:22" x14ac:dyDescent="0.3">
      <c r="B81" s="32" t="s">
        <v>61</v>
      </c>
      <c r="C81" s="5" t="s">
        <v>28</v>
      </c>
      <c r="D81" s="1">
        <v>1.2E-2</v>
      </c>
      <c r="E81" s="1">
        <v>2.5999999999999999E-2</v>
      </c>
      <c r="F81" s="23">
        <v>8.9300000000000002E-4</v>
      </c>
      <c r="G81" s="1">
        <v>1.2964432999999999E-2</v>
      </c>
      <c r="J81" s="1">
        <v>0.13</v>
      </c>
      <c r="K81" s="1">
        <v>0.64</v>
      </c>
      <c r="L81" s="1">
        <v>0.54300000000000004</v>
      </c>
      <c r="M81" s="1">
        <v>0.43766666700000001</v>
      </c>
      <c r="P81" s="1">
        <v>7.0000000000000001E-3</v>
      </c>
      <c r="Q81" s="1">
        <v>3.0000000000000001E-3</v>
      </c>
      <c r="R81" s="1">
        <v>5.0000000000000001E-3</v>
      </c>
      <c r="U81" s="1">
        <v>2.8000000000000001E-2</v>
      </c>
    </row>
    <row r="82" spans="2:22" x14ac:dyDescent="0.3">
      <c r="B82" s="32" t="s">
        <v>62</v>
      </c>
      <c r="C82" s="5" t="s">
        <v>28</v>
      </c>
      <c r="D82" s="1">
        <v>1.7000000000000001E-2</v>
      </c>
      <c r="E82" s="1">
        <v>2.4E-2</v>
      </c>
      <c r="F82" s="23">
        <v>3.7199999999999999E-4</v>
      </c>
      <c r="G82" s="1">
        <v>1.3790732999999999E-2</v>
      </c>
      <c r="J82" s="1">
        <v>0.30199999999999999</v>
      </c>
      <c r="K82" s="1">
        <v>0.51300000000000001</v>
      </c>
      <c r="L82" s="1">
        <v>0.38200000000000001</v>
      </c>
      <c r="M82" s="1">
        <v>0.39900000000000002</v>
      </c>
      <c r="P82" s="1">
        <v>3.2000000000000001E-2</v>
      </c>
      <c r="Q82" s="23">
        <v>4.4700000000000002E-4</v>
      </c>
      <c r="R82" s="1">
        <v>1.6223350000000001E-2</v>
      </c>
      <c r="U82" s="1">
        <v>0.03</v>
      </c>
    </row>
    <row r="83" spans="2:22" x14ac:dyDescent="0.3">
      <c r="B83" s="32" t="s">
        <v>60</v>
      </c>
      <c r="C83" s="5" t="s">
        <v>29</v>
      </c>
      <c r="H83" s="1">
        <f>AVERAGE(G83:G85)</f>
        <v>4.58685E-3</v>
      </c>
      <c r="J83" s="1">
        <v>0.877</v>
      </c>
      <c r="K83" s="1">
        <v>0.7</v>
      </c>
      <c r="L83" s="1">
        <v>0.79700000000000004</v>
      </c>
      <c r="M83" s="1">
        <v>0.79133333299999997</v>
      </c>
      <c r="N83" s="1">
        <f>AVERAGE(M83:M85)</f>
        <v>0.52133333299999995</v>
      </c>
      <c r="P83" s="1">
        <v>0.15</v>
      </c>
      <c r="Q83" s="1">
        <v>3.3000000000000002E-2</v>
      </c>
      <c r="R83" s="1">
        <v>9.1499999999999998E-2</v>
      </c>
      <c r="S83" s="1">
        <f>AVERAGE(R83:R85)</f>
        <v>5.9749999999999998E-2</v>
      </c>
      <c r="U83" s="1">
        <v>0.81200000000000006</v>
      </c>
      <c r="V83" s="1">
        <f>AVERAGE(U83:U85)</f>
        <v>0.63050000000000006</v>
      </c>
    </row>
    <row r="84" spans="2:22" x14ac:dyDescent="0.3">
      <c r="B84" s="32" t="s">
        <v>61</v>
      </c>
      <c r="C84" s="5" t="s">
        <v>29</v>
      </c>
      <c r="D84" s="1">
        <v>1.6E-2</v>
      </c>
      <c r="E84" s="1">
        <v>4.0000000000000001E-3</v>
      </c>
      <c r="F84" s="23">
        <v>2.23E-4</v>
      </c>
      <c r="G84" s="1">
        <v>6.7410999999999999E-3</v>
      </c>
      <c r="J84" s="1">
        <v>0.17699999999999999</v>
      </c>
      <c r="K84" s="1">
        <v>0.69</v>
      </c>
      <c r="L84" s="1">
        <v>0.52</v>
      </c>
      <c r="M84" s="1">
        <v>0.46233333300000001</v>
      </c>
      <c r="P84" s="1">
        <v>5.1999999999999998E-2</v>
      </c>
      <c r="Q84" s="1">
        <v>4.0000000000000001E-3</v>
      </c>
      <c r="R84" s="1">
        <v>2.8000000000000001E-2</v>
      </c>
      <c r="U84" s="1">
        <v>0.44900000000000001</v>
      </c>
    </row>
    <row r="85" spans="2:22" x14ac:dyDescent="0.3">
      <c r="B85" s="32" t="s">
        <v>62</v>
      </c>
      <c r="C85" s="5" t="s">
        <v>29</v>
      </c>
      <c r="D85" s="1">
        <v>4.0000000000000001E-3</v>
      </c>
      <c r="E85" s="23">
        <v>2.9799999999999998E-4</v>
      </c>
      <c r="F85" s="1">
        <v>3.0000000000000001E-3</v>
      </c>
      <c r="G85" s="1">
        <v>2.4326E-3</v>
      </c>
      <c r="J85" s="1">
        <v>0.182</v>
      </c>
      <c r="K85" s="1">
        <v>0.40100000000000002</v>
      </c>
      <c r="L85" s="1">
        <v>0.34799999999999998</v>
      </c>
      <c r="M85" s="1">
        <v>0.31033333299999999</v>
      </c>
    </row>
    <row r="89" spans="2:22" x14ac:dyDescent="0.3">
      <c r="D89" s="34" t="s">
        <v>42</v>
      </c>
      <c r="E89" s="34" t="s">
        <v>44</v>
      </c>
      <c r="F89" s="34" t="s">
        <v>43</v>
      </c>
      <c r="G89" s="34" t="s">
        <v>34</v>
      </c>
      <c r="H89" s="34"/>
    </row>
    <row r="90" spans="2:22" x14ac:dyDescent="0.3">
      <c r="C90" s="3" t="s">
        <v>5</v>
      </c>
      <c r="D90" s="1">
        <v>5.4999999999999997E-3</v>
      </c>
      <c r="E90" s="1">
        <v>0.98488888900000005</v>
      </c>
      <c r="F90" s="1">
        <v>3.0290733333333333E-2</v>
      </c>
      <c r="G90" s="1">
        <v>0.99266666666666659</v>
      </c>
    </row>
    <row r="91" spans="2:22" x14ac:dyDescent="0.3">
      <c r="C91" s="3" t="s">
        <v>2</v>
      </c>
      <c r="D91" s="1">
        <v>8.9166666500000005E-2</v>
      </c>
      <c r="E91" s="1">
        <v>0.89583333300000001</v>
      </c>
      <c r="F91" s="1">
        <v>0.1</v>
      </c>
      <c r="G91" s="1">
        <v>0.70650000000000002</v>
      </c>
    </row>
    <row r="92" spans="2:22" x14ac:dyDescent="0.3">
      <c r="C92" s="3" t="s">
        <v>3</v>
      </c>
      <c r="D92" s="1">
        <v>0.1218333335</v>
      </c>
      <c r="E92" s="1">
        <v>1.4410000000000001</v>
      </c>
      <c r="F92" s="1">
        <v>0.1115</v>
      </c>
      <c r="G92" s="1">
        <v>7.1000000000000008E-2</v>
      </c>
    </row>
    <row r="93" spans="2:22" x14ac:dyDescent="0.3">
      <c r="C93" s="3" t="s">
        <v>4</v>
      </c>
      <c r="D93" s="26">
        <v>8.6666664999999997E-3</v>
      </c>
      <c r="E93" s="26">
        <v>0.85688888866666668</v>
      </c>
      <c r="F93" s="26">
        <v>3.7666666666666668E-2</v>
      </c>
      <c r="G93" s="26">
        <v>1.292</v>
      </c>
      <c r="H93" s="26"/>
    </row>
    <row r="94" spans="2:22" x14ac:dyDescent="0.3">
      <c r="C94" s="3" t="s">
        <v>0</v>
      </c>
      <c r="D94" s="26">
        <v>2.084666667</v>
      </c>
      <c r="E94" s="26">
        <v>3.7097777776666665</v>
      </c>
      <c r="F94" s="26">
        <v>0.28533333333333333</v>
      </c>
      <c r="G94" s="26">
        <v>6.7299999999999995</v>
      </c>
      <c r="H94" s="26"/>
    </row>
    <row r="95" spans="2:22" x14ac:dyDescent="0.3">
      <c r="C95" s="3" t="s">
        <v>1</v>
      </c>
      <c r="D95" s="26">
        <v>1.4014444443333334</v>
      </c>
      <c r="E95" s="26">
        <v>4.5881111109999999</v>
      </c>
      <c r="F95" s="26">
        <v>0.23116666666666666</v>
      </c>
      <c r="G95" s="26">
        <v>5.2839999999999998</v>
      </c>
      <c r="H95" s="26"/>
    </row>
    <row r="96" spans="2:22" x14ac:dyDescent="0.3">
      <c r="C96" s="3" t="s">
        <v>15</v>
      </c>
      <c r="D96" s="26">
        <v>4.0555555666666666E-2</v>
      </c>
      <c r="E96" s="26">
        <v>1.6914444443333334</v>
      </c>
      <c r="F96" s="26">
        <v>4.6166666666666668E-2</v>
      </c>
      <c r="G96" s="26">
        <v>1.1756666666666666</v>
      </c>
      <c r="H96" s="26"/>
    </row>
    <row r="97" spans="3:8" x14ac:dyDescent="0.3">
      <c r="C97" s="3" t="s">
        <v>16</v>
      </c>
      <c r="D97" s="26">
        <v>2.1222222333333332E-2</v>
      </c>
      <c r="E97" s="26">
        <v>1.5378888890000002</v>
      </c>
      <c r="F97" s="26">
        <v>4.6000000000000006E-2</v>
      </c>
      <c r="G97" s="26">
        <v>0.32600000000000001</v>
      </c>
      <c r="H97" s="26"/>
    </row>
    <row r="98" spans="3:8" x14ac:dyDescent="0.3">
      <c r="C98" s="3" t="s">
        <v>17</v>
      </c>
      <c r="D98" s="26">
        <v>3.1111111333333333E-2</v>
      </c>
      <c r="E98" s="26">
        <v>1.6007777776666667</v>
      </c>
      <c r="F98" s="26">
        <v>0.113</v>
      </c>
      <c r="G98" s="26">
        <v>2.1789999999999998</v>
      </c>
      <c r="H98" s="26"/>
    </row>
    <row r="99" spans="3:8" x14ac:dyDescent="0.3">
      <c r="C99" s="3" t="s">
        <v>18</v>
      </c>
      <c r="D99" s="26">
        <v>0.12755555533333332</v>
      </c>
      <c r="E99" s="26">
        <v>1.1714444443333332</v>
      </c>
      <c r="F99" s="26">
        <v>0.16683333333333336</v>
      </c>
      <c r="G99" s="26">
        <v>0.54500000000000004</v>
      </c>
      <c r="H99" s="26"/>
    </row>
    <row r="100" spans="3:8" x14ac:dyDescent="0.3">
      <c r="C100" s="3" t="s">
        <v>19</v>
      </c>
      <c r="D100" s="26">
        <v>0.60311111133333328</v>
      </c>
      <c r="E100" s="26">
        <v>4.3317777780000002</v>
      </c>
      <c r="F100" s="26">
        <v>0.40333333333333332</v>
      </c>
      <c r="G100" s="26">
        <v>1.2166666666666666</v>
      </c>
      <c r="H100" s="26"/>
    </row>
    <row r="101" spans="3:8" x14ac:dyDescent="0.3">
      <c r="C101" s="3" t="s">
        <v>20</v>
      </c>
      <c r="D101" s="26">
        <v>6.5649329999999994E-3</v>
      </c>
      <c r="E101" s="26">
        <v>0.57622222200000006</v>
      </c>
      <c r="F101" s="26">
        <v>2.7499999999999997E-2</v>
      </c>
      <c r="G101" s="26">
        <v>0.21966666666666668</v>
      </c>
      <c r="H101" s="26"/>
    </row>
    <row r="102" spans="3:8" x14ac:dyDescent="0.3">
      <c r="C102" s="4" t="s">
        <v>9</v>
      </c>
      <c r="D102" s="26">
        <v>4.29074985E-3</v>
      </c>
      <c r="E102" s="26">
        <v>0.64922222200000002</v>
      </c>
      <c r="F102" s="26">
        <v>4.2000000000000003E-2</v>
      </c>
      <c r="G102" s="26">
        <v>0.33133333333333331</v>
      </c>
      <c r="H102" s="26"/>
    </row>
    <row r="103" spans="3:8" x14ac:dyDescent="0.3">
      <c r="C103" s="4" t="s">
        <v>6</v>
      </c>
      <c r="D103" s="26">
        <v>0.35683333350000002</v>
      </c>
      <c r="E103" s="26">
        <v>1.4883333333333333</v>
      </c>
      <c r="F103" s="26">
        <v>0.19816666666666669</v>
      </c>
      <c r="G103" s="26">
        <v>5.21</v>
      </c>
      <c r="H103" s="26"/>
    </row>
    <row r="104" spans="3:8" x14ac:dyDescent="0.3">
      <c r="C104" s="4" t="s">
        <v>10</v>
      </c>
      <c r="D104" s="26">
        <v>8.8333335000000002E-3</v>
      </c>
      <c r="E104" s="26">
        <v>0.57016666650000003</v>
      </c>
      <c r="F104" s="26">
        <v>1.2999999999999999E-2</v>
      </c>
      <c r="G104" s="26">
        <v>0.372</v>
      </c>
      <c r="H104" s="26"/>
    </row>
    <row r="105" spans="3:8" x14ac:dyDescent="0.3">
      <c r="C105" s="4" t="s">
        <v>23</v>
      </c>
      <c r="D105" s="26">
        <v>1.3999999666666665E-2</v>
      </c>
      <c r="E105" s="26">
        <v>0.78699999999999992</v>
      </c>
      <c r="F105" s="26">
        <v>5.80315E-3</v>
      </c>
      <c r="G105" s="26">
        <v>8.7000000000000008E-2</v>
      </c>
      <c r="H105" s="26"/>
    </row>
    <row r="106" spans="3:8" x14ac:dyDescent="0.3">
      <c r="C106" s="4" t="s">
        <v>22</v>
      </c>
      <c r="D106" s="26">
        <v>6.4555555666666667E-2</v>
      </c>
      <c r="E106" s="26">
        <v>0.66944444466666664</v>
      </c>
      <c r="F106" s="26">
        <v>4.2000000000000003E-2</v>
      </c>
      <c r="G106" s="26">
        <v>0.67600000000000005</v>
      </c>
      <c r="H106" s="26"/>
    </row>
    <row r="107" spans="3:8" x14ac:dyDescent="0.3">
      <c r="C107" s="4" t="s">
        <v>21</v>
      </c>
      <c r="D107" s="26">
        <v>0.81688888900000001</v>
      </c>
      <c r="E107" s="26">
        <v>3.1437777776666667</v>
      </c>
      <c r="F107" s="26">
        <v>0.22950000000000001</v>
      </c>
      <c r="G107" s="26">
        <v>6.9293333333333331</v>
      </c>
      <c r="H107" s="26"/>
    </row>
    <row r="108" spans="3:8" x14ac:dyDescent="0.3">
      <c r="C108" s="4" t="s">
        <v>24</v>
      </c>
      <c r="D108" s="26">
        <v>8.9777777666666669E-2</v>
      </c>
      <c r="E108" s="26">
        <v>1.1020000000000001</v>
      </c>
      <c r="F108" s="26">
        <v>8.6166666666666669E-2</v>
      </c>
      <c r="G108" s="26">
        <v>3.5666666666666673E-2</v>
      </c>
      <c r="H108" s="26"/>
    </row>
    <row r="109" spans="3:8" x14ac:dyDescent="0.3">
      <c r="C109" s="4" t="s">
        <v>25</v>
      </c>
      <c r="D109" s="26">
        <v>3.4111666999999998E-2</v>
      </c>
      <c r="E109" s="26">
        <v>0.84333333333333338</v>
      </c>
      <c r="F109" s="26">
        <v>8.7666666666666671E-2</v>
      </c>
      <c r="G109" s="26">
        <v>0.7443333333333334</v>
      </c>
      <c r="H109" s="26"/>
    </row>
    <row r="110" spans="3:8" x14ac:dyDescent="0.3">
      <c r="C110" s="5" t="s">
        <v>11</v>
      </c>
      <c r="D110" s="26">
        <v>0.30177777766666664</v>
      </c>
      <c r="E110" s="26">
        <v>1.6496666666666666</v>
      </c>
      <c r="F110" s="26">
        <v>0.23183333333333334</v>
      </c>
      <c r="G110" s="26">
        <v>1.7636666666666665</v>
      </c>
      <c r="H110" s="26"/>
    </row>
    <row r="111" spans="3:8" x14ac:dyDescent="0.3">
      <c r="C111" s="5" t="s">
        <v>12</v>
      </c>
      <c r="D111" s="1">
        <v>0.38488888900000001</v>
      </c>
      <c r="E111" s="1">
        <v>2.111777778</v>
      </c>
      <c r="F111" s="1">
        <v>0.36166666666666664</v>
      </c>
      <c r="G111" s="1">
        <v>2.5923333333333329</v>
      </c>
    </row>
    <row r="112" spans="3:8" x14ac:dyDescent="0.3">
      <c r="C112" s="5" t="s">
        <v>13</v>
      </c>
      <c r="D112" s="1">
        <v>0.88716666649999998</v>
      </c>
      <c r="E112" s="1">
        <v>3.0451666665000001</v>
      </c>
      <c r="F112" s="1">
        <v>0.23200000000000001</v>
      </c>
      <c r="G112" s="1">
        <v>3.6485000000000003</v>
      </c>
    </row>
    <row r="113" spans="3:7" x14ac:dyDescent="0.3">
      <c r="C113" s="5" t="s">
        <v>14</v>
      </c>
      <c r="D113" s="1">
        <v>0.89122222200000001</v>
      </c>
      <c r="E113" s="1">
        <v>1.8598888889999998</v>
      </c>
      <c r="F113" s="1">
        <v>0.16266666666666665</v>
      </c>
      <c r="G113" s="1">
        <v>2.298</v>
      </c>
    </row>
    <row r="114" spans="3:7" x14ac:dyDescent="0.3">
      <c r="C114" s="5" t="s">
        <v>31</v>
      </c>
      <c r="D114" s="1">
        <v>1.413</v>
      </c>
      <c r="E114" s="1">
        <v>4.5058888890000004</v>
      </c>
      <c r="F114" s="1">
        <v>0.40216666666666662</v>
      </c>
      <c r="G114" s="1">
        <v>5.09</v>
      </c>
    </row>
    <row r="115" spans="3:7" x14ac:dyDescent="0.3">
      <c r="C115" s="5" t="s">
        <v>27</v>
      </c>
      <c r="D115" s="1">
        <v>2.0888889000000004E-2</v>
      </c>
      <c r="E115" s="1">
        <v>0.88588888899999996</v>
      </c>
      <c r="F115" s="1">
        <v>6.4500000000000002E-2</v>
      </c>
      <c r="G115" s="1">
        <v>0.36333333333333334</v>
      </c>
    </row>
    <row r="116" spans="3:7" x14ac:dyDescent="0.3">
      <c r="C116" s="5" t="s">
        <v>28</v>
      </c>
      <c r="D116" s="1">
        <v>1.0865177666666665E-2</v>
      </c>
      <c r="E116" s="1">
        <v>0.30711111133333335</v>
      </c>
      <c r="F116" s="1">
        <v>2.1241116666666667E-2</v>
      </c>
      <c r="G116" s="1">
        <v>2.0333333333333332E-2</v>
      </c>
    </row>
    <row r="117" spans="3:7" x14ac:dyDescent="0.3">
      <c r="C117" s="5" t="s">
        <v>29</v>
      </c>
      <c r="D117" s="1">
        <v>4.58685E-3</v>
      </c>
      <c r="E117" s="1">
        <v>0.52133333299999995</v>
      </c>
      <c r="F117" s="1">
        <v>5.9749999999999998E-2</v>
      </c>
      <c r="G117" s="1">
        <v>0.63050000000000006</v>
      </c>
    </row>
  </sheetData>
  <mergeCells count="4">
    <mergeCell ref="D5:F5"/>
    <mergeCell ref="J5:L5"/>
    <mergeCell ref="P5:Q5"/>
    <mergeCell ref="U5:V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>
      <selection activeCell="A2" sqref="A2"/>
    </sheetView>
  </sheetViews>
  <sheetFormatPr defaultColWidth="8.88671875" defaultRowHeight="12.3" customHeight="1" x14ac:dyDescent="0.3"/>
  <cols>
    <col min="1" max="2" width="8.88671875" style="1"/>
    <col min="3" max="3" width="5.5546875" style="1" customWidth="1"/>
    <col min="4" max="11" width="7.5546875" style="1" customWidth="1"/>
    <col min="12" max="16384" width="8.88671875" style="1"/>
  </cols>
  <sheetData>
    <row r="1" spans="1:13" ht="12.3" customHeight="1" x14ac:dyDescent="0.3">
      <c r="D1" s="2"/>
      <c r="E1" s="2"/>
      <c r="F1" s="2"/>
      <c r="G1" s="2"/>
      <c r="H1" s="2"/>
      <c r="I1" s="2"/>
      <c r="J1" s="2"/>
      <c r="K1" s="2"/>
    </row>
    <row r="2" spans="1:13" ht="15" customHeight="1" x14ac:dyDescent="0.3">
      <c r="A2" s="21" t="s">
        <v>77</v>
      </c>
      <c r="B2" s="31"/>
    </row>
    <row r="3" spans="1:13" ht="12.3" customHeight="1" x14ac:dyDescent="0.3">
      <c r="A3" s="31" t="s">
        <v>67</v>
      </c>
      <c r="B3" s="3"/>
    </row>
    <row r="4" spans="1:13" ht="12.3" customHeight="1" x14ac:dyDescent="0.3">
      <c r="A4" s="31" t="s">
        <v>68</v>
      </c>
      <c r="B4" s="24"/>
    </row>
    <row r="5" spans="1:13" ht="12.3" customHeight="1" x14ac:dyDescent="0.3">
      <c r="A5" s="31" t="s">
        <v>69</v>
      </c>
      <c r="B5" s="5"/>
    </row>
    <row r="7" spans="1:13" ht="12.3" customHeight="1" x14ac:dyDescent="0.3">
      <c r="D7" s="40" t="s">
        <v>37</v>
      </c>
      <c r="E7" s="40"/>
      <c r="F7" s="40"/>
      <c r="G7" s="40"/>
      <c r="I7" s="44" t="s">
        <v>38</v>
      </c>
      <c r="J7" s="45"/>
      <c r="K7" s="45"/>
      <c r="L7" s="45"/>
    </row>
    <row r="8" spans="1:13" ht="12.3" customHeight="1" x14ac:dyDescent="0.3">
      <c r="C8" s="2" t="s">
        <v>32</v>
      </c>
      <c r="D8" s="2" t="s">
        <v>35</v>
      </c>
      <c r="E8" s="2" t="s">
        <v>55</v>
      </c>
      <c r="F8" s="2" t="s">
        <v>36</v>
      </c>
      <c r="G8" s="2" t="s">
        <v>19</v>
      </c>
      <c r="H8" s="2" t="s">
        <v>39</v>
      </c>
      <c r="I8" s="10" t="s">
        <v>35</v>
      </c>
      <c r="J8" s="11" t="s">
        <v>55</v>
      </c>
      <c r="K8" s="11" t="s">
        <v>36</v>
      </c>
      <c r="L8" s="11" t="s">
        <v>19</v>
      </c>
      <c r="M8" s="2" t="s">
        <v>39</v>
      </c>
    </row>
    <row r="9" spans="1:13" ht="12.3" customHeight="1" x14ac:dyDescent="0.3">
      <c r="C9" s="7" t="s">
        <v>0</v>
      </c>
      <c r="D9" s="1">
        <v>2</v>
      </c>
      <c r="E9" s="1">
        <v>1</v>
      </c>
      <c r="F9" s="1">
        <v>0</v>
      </c>
      <c r="G9" s="1">
        <v>1</v>
      </c>
      <c r="H9" s="1">
        <f>AVERAGE(D9:G9)</f>
        <v>1</v>
      </c>
      <c r="I9" s="12">
        <v>1</v>
      </c>
      <c r="J9" s="13">
        <v>2</v>
      </c>
      <c r="K9" s="13">
        <v>0</v>
      </c>
      <c r="L9" s="13">
        <v>0</v>
      </c>
      <c r="M9" s="1">
        <f>AVERAGE(I9:L9)</f>
        <v>0.75</v>
      </c>
    </row>
    <row r="10" spans="1:13" ht="12.3" customHeight="1" x14ac:dyDescent="0.3">
      <c r="C10" s="7" t="s">
        <v>1</v>
      </c>
      <c r="D10" s="1">
        <v>6</v>
      </c>
      <c r="E10" s="1">
        <v>1</v>
      </c>
      <c r="F10" s="1">
        <v>1</v>
      </c>
      <c r="G10" s="1">
        <v>0</v>
      </c>
      <c r="H10" s="1">
        <f t="shared" ref="H10:H36" si="0">AVERAGE(D10:G10)</f>
        <v>2</v>
      </c>
      <c r="I10" s="12">
        <v>1</v>
      </c>
      <c r="J10" s="13">
        <v>1</v>
      </c>
      <c r="K10" s="13">
        <v>0</v>
      </c>
      <c r="L10" s="13">
        <v>0</v>
      </c>
      <c r="M10" s="1">
        <f t="shared" ref="M10:M36" si="1">AVERAGE(I10:L10)</f>
        <v>0.5</v>
      </c>
    </row>
    <row r="11" spans="1:13" ht="12.3" customHeight="1" x14ac:dyDescent="0.3">
      <c r="C11" s="7" t="s">
        <v>2</v>
      </c>
      <c r="D11" s="1">
        <v>1</v>
      </c>
      <c r="E11" s="1">
        <v>1</v>
      </c>
      <c r="F11" s="1">
        <v>2</v>
      </c>
      <c r="G11" s="1">
        <v>1</v>
      </c>
      <c r="H11" s="1">
        <f t="shared" si="0"/>
        <v>1.25</v>
      </c>
      <c r="I11" s="12">
        <v>0</v>
      </c>
      <c r="J11" s="13">
        <v>0</v>
      </c>
      <c r="K11" s="13">
        <v>0</v>
      </c>
      <c r="L11" s="13">
        <v>0</v>
      </c>
      <c r="M11" s="1">
        <f t="shared" si="1"/>
        <v>0</v>
      </c>
    </row>
    <row r="12" spans="1:13" ht="12.3" customHeight="1" x14ac:dyDescent="0.3">
      <c r="C12" s="7" t="s">
        <v>3</v>
      </c>
      <c r="D12" s="1">
        <v>6</v>
      </c>
      <c r="E12" s="1">
        <v>7</v>
      </c>
      <c r="F12" s="1">
        <v>0</v>
      </c>
      <c r="G12" s="1">
        <v>0</v>
      </c>
      <c r="H12" s="1">
        <f t="shared" si="0"/>
        <v>3.25</v>
      </c>
      <c r="I12" s="12">
        <v>1</v>
      </c>
      <c r="J12" s="13">
        <v>0</v>
      </c>
      <c r="K12" s="13">
        <v>0</v>
      </c>
      <c r="L12" s="13">
        <v>1</v>
      </c>
      <c r="M12" s="1">
        <f t="shared" si="1"/>
        <v>0.5</v>
      </c>
    </row>
    <row r="13" spans="1:13" ht="12.3" customHeight="1" x14ac:dyDescent="0.3">
      <c r="C13" s="7" t="s">
        <v>4</v>
      </c>
      <c r="D13" s="1">
        <v>3</v>
      </c>
      <c r="E13" s="1">
        <v>2</v>
      </c>
      <c r="F13" s="1">
        <v>3</v>
      </c>
      <c r="G13" s="1">
        <v>1</v>
      </c>
      <c r="H13" s="1">
        <f t="shared" si="0"/>
        <v>2.25</v>
      </c>
      <c r="I13" s="12">
        <v>0</v>
      </c>
      <c r="J13" s="13">
        <v>0</v>
      </c>
      <c r="K13" s="13">
        <v>0</v>
      </c>
      <c r="L13" s="13">
        <v>0</v>
      </c>
      <c r="M13" s="1">
        <f t="shared" si="1"/>
        <v>0</v>
      </c>
    </row>
    <row r="14" spans="1:13" ht="12.3" customHeight="1" x14ac:dyDescent="0.3">
      <c r="C14" s="7" t="s">
        <v>5</v>
      </c>
      <c r="I14" s="12"/>
      <c r="J14" s="13"/>
      <c r="K14" s="13"/>
      <c r="L14" s="13"/>
    </row>
    <row r="15" spans="1:13" ht="12.3" customHeight="1" x14ac:dyDescent="0.3">
      <c r="C15" s="7" t="s">
        <v>15</v>
      </c>
      <c r="D15" s="1">
        <v>2</v>
      </c>
      <c r="E15" s="1">
        <v>7</v>
      </c>
      <c r="F15" s="1">
        <v>3</v>
      </c>
      <c r="G15" s="1">
        <v>2</v>
      </c>
      <c r="H15" s="1">
        <f>AVERAGE(D15:G15)</f>
        <v>3.5</v>
      </c>
      <c r="I15" s="12">
        <v>0</v>
      </c>
      <c r="J15" s="13">
        <v>0</v>
      </c>
      <c r="K15" s="13">
        <v>0</v>
      </c>
      <c r="L15" s="13">
        <v>0</v>
      </c>
      <c r="M15" s="1">
        <f>AVERAGE(I15:L15)</f>
        <v>0</v>
      </c>
    </row>
    <row r="16" spans="1:13" ht="12.3" customHeight="1" x14ac:dyDescent="0.3">
      <c r="C16" s="7" t="s">
        <v>16</v>
      </c>
      <c r="D16" s="1">
        <v>1</v>
      </c>
      <c r="E16" s="1">
        <v>1</v>
      </c>
      <c r="F16" s="1">
        <v>2</v>
      </c>
      <c r="G16" s="1">
        <v>0</v>
      </c>
      <c r="H16" s="1">
        <f>AVERAGE(D16:G16)</f>
        <v>1</v>
      </c>
      <c r="I16" s="12">
        <v>0</v>
      </c>
      <c r="J16" s="13">
        <v>0</v>
      </c>
      <c r="K16" s="13">
        <v>0</v>
      </c>
      <c r="L16" s="13">
        <v>0</v>
      </c>
      <c r="M16" s="1">
        <f>AVERAGE(I16:L16)</f>
        <v>0</v>
      </c>
    </row>
    <row r="17" spans="3:13" ht="12.3" customHeight="1" x14ac:dyDescent="0.3">
      <c r="C17" s="7" t="s">
        <v>17</v>
      </c>
      <c r="D17" s="1">
        <v>1</v>
      </c>
      <c r="E17" s="1">
        <v>1</v>
      </c>
      <c r="F17" s="1">
        <v>0</v>
      </c>
      <c r="G17" s="1">
        <v>0</v>
      </c>
      <c r="H17" s="1">
        <f>AVERAGE(D17:G17)</f>
        <v>0.5</v>
      </c>
      <c r="I17" s="12">
        <v>1</v>
      </c>
      <c r="J17" s="13">
        <v>0</v>
      </c>
      <c r="K17" s="13">
        <v>0</v>
      </c>
      <c r="L17" s="13">
        <v>0</v>
      </c>
      <c r="M17" s="1">
        <f>AVERAGE(I17:L17)</f>
        <v>0.25</v>
      </c>
    </row>
    <row r="18" spans="3:13" ht="12.3" customHeight="1" x14ac:dyDescent="0.3">
      <c r="C18" s="7" t="s">
        <v>18</v>
      </c>
      <c r="D18" s="1">
        <v>0</v>
      </c>
      <c r="E18" s="1">
        <v>0</v>
      </c>
      <c r="F18" s="1">
        <v>0</v>
      </c>
      <c r="G18" s="1">
        <v>0</v>
      </c>
      <c r="H18" s="1">
        <f>AVERAGE(D18:G18)</f>
        <v>0</v>
      </c>
      <c r="I18" s="12">
        <v>0</v>
      </c>
      <c r="J18" s="13">
        <v>0</v>
      </c>
      <c r="K18" s="13">
        <v>0</v>
      </c>
      <c r="L18" s="13">
        <v>0</v>
      </c>
      <c r="M18" s="1">
        <f>AVERAGE(I18:L18)</f>
        <v>0</v>
      </c>
    </row>
    <row r="19" spans="3:13" ht="12.3" customHeight="1" x14ac:dyDescent="0.3">
      <c r="C19" s="7" t="s">
        <v>19</v>
      </c>
      <c r="D19" s="1">
        <v>2</v>
      </c>
      <c r="E19" s="1">
        <v>2</v>
      </c>
      <c r="F19" s="1">
        <v>2</v>
      </c>
      <c r="G19" s="1">
        <v>0</v>
      </c>
      <c r="H19" s="1">
        <f>AVERAGE(D19:G19)</f>
        <v>1.5</v>
      </c>
      <c r="I19" s="12">
        <v>0</v>
      </c>
      <c r="J19" s="13">
        <v>0</v>
      </c>
      <c r="K19" s="13">
        <v>0</v>
      </c>
      <c r="L19" s="13">
        <v>0</v>
      </c>
      <c r="M19" s="1">
        <f>AVERAGE(I19:L19)</f>
        <v>0</v>
      </c>
    </row>
    <row r="20" spans="3:13" ht="12.3" customHeight="1" x14ac:dyDescent="0.3">
      <c r="C20" s="7" t="s">
        <v>20</v>
      </c>
      <c r="D20" s="1">
        <v>0</v>
      </c>
      <c r="E20" s="1">
        <v>0</v>
      </c>
      <c r="F20" s="1">
        <v>0</v>
      </c>
      <c r="G20" s="1">
        <v>0</v>
      </c>
      <c r="H20" s="1">
        <f>AVERAGE(D20:G20)</f>
        <v>0</v>
      </c>
      <c r="I20" s="12">
        <v>0</v>
      </c>
      <c r="J20" s="13">
        <v>0</v>
      </c>
      <c r="K20" s="13">
        <v>0</v>
      </c>
      <c r="L20" s="13">
        <v>0</v>
      </c>
      <c r="M20" s="1">
        <f>AVERAGE(I20:L20)</f>
        <v>0</v>
      </c>
    </row>
    <row r="21" spans="3:13" ht="12.3" customHeight="1" x14ac:dyDescent="0.3">
      <c r="C21" s="8" t="s">
        <v>6</v>
      </c>
      <c r="D21" s="1">
        <v>1</v>
      </c>
      <c r="E21" s="1">
        <v>1</v>
      </c>
      <c r="F21" s="1">
        <v>1</v>
      </c>
      <c r="G21" s="1">
        <v>2</v>
      </c>
      <c r="H21" s="1">
        <f t="shared" si="0"/>
        <v>1.25</v>
      </c>
      <c r="I21" s="12">
        <v>0</v>
      </c>
      <c r="J21" s="13">
        <v>0</v>
      </c>
      <c r="K21" s="13">
        <v>0</v>
      </c>
      <c r="L21" s="13">
        <v>0</v>
      </c>
      <c r="M21" s="1">
        <f t="shared" si="1"/>
        <v>0</v>
      </c>
    </row>
    <row r="22" spans="3:13" ht="12.3" customHeight="1" x14ac:dyDescent="0.3">
      <c r="C22" s="8" t="s">
        <v>7</v>
      </c>
      <c r="D22" s="1">
        <v>0</v>
      </c>
      <c r="E22" s="1">
        <v>3</v>
      </c>
      <c r="F22" s="1">
        <v>1</v>
      </c>
      <c r="G22" s="1">
        <v>0</v>
      </c>
      <c r="H22" s="1">
        <f t="shared" si="0"/>
        <v>1</v>
      </c>
      <c r="I22" s="12">
        <v>2</v>
      </c>
      <c r="J22" s="13">
        <v>0</v>
      </c>
      <c r="K22" s="13">
        <v>0</v>
      </c>
      <c r="L22" s="13">
        <v>0</v>
      </c>
      <c r="M22" s="1">
        <f t="shared" si="1"/>
        <v>0.5</v>
      </c>
    </row>
    <row r="23" spans="3:13" ht="12.3" customHeight="1" x14ac:dyDescent="0.3">
      <c r="C23" s="8" t="s">
        <v>8</v>
      </c>
      <c r="D23" s="1">
        <v>3</v>
      </c>
      <c r="E23" s="1">
        <v>2</v>
      </c>
      <c r="F23" s="1">
        <v>0</v>
      </c>
      <c r="G23" s="1">
        <v>4</v>
      </c>
      <c r="H23" s="1">
        <f t="shared" si="0"/>
        <v>2.25</v>
      </c>
      <c r="I23" s="12">
        <v>0</v>
      </c>
      <c r="J23" s="13">
        <v>0</v>
      </c>
      <c r="K23" s="13">
        <v>4</v>
      </c>
      <c r="L23" s="13">
        <v>0</v>
      </c>
      <c r="M23" s="1">
        <f t="shared" si="1"/>
        <v>1</v>
      </c>
    </row>
    <row r="24" spans="3:13" ht="12.3" customHeight="1" x14ac:dyDescent="0.3">
      <c r="C24" s="8" t="s">
        <v>9</v>
      </c>
      <c r="D24" s="1">
        <v>2</v>
      </c>
      <c r="E24" s="1">
        <v>3</v>
      </c>
      <c r="F24" s="1">
        <v>2</v>
      </c>
      <c r="G24" s="1">
        <v>5</v>
      </c>
      <c r="H24" s="1">
        <f t="shared" si="0"/>
        <v>3</v>
      </c>
      <c r="I24" s="12">
        <v>0</v>
      </c>
      <c r="J24" s="13">
        <v>0</v>
      </c>
      <c r="K24" s="13">
        <v>0</v>
      </c>
      <c r="L24" s="13">
        <v>0</v>
      </c>
      <c r="M24" s="1">
        <f t="shared" si="1"/>
        <v>0</v>
      </c>
    </row>
    <row r="25" spans="3:13" ht="12.3" customHeight="1" x14ac:dyDescent="0.3">
      <c r="C25" s="8" t="s">
        <v>10</v>
      </c>
      <c r="D25" s="1">
        <v>1</v>
      </c>
      <c r="E25" s="1">
        <v>2</v>
      </c>
      <c r="F25" s="1">
        <v>3</v>
      </c>
      <c r="G25" s="1">
        <v>0</v>
      </c>
      <c r="H25" s="1">
        <f t="shared" si="0"/>
        <v>1.5</v>
      </c>
      <c r="I25" s="12">
        <v>0</v>
      </c>
      <c r="J25" s="13">
        <v>0</v>
      </c>
      <c r="K25" s="13">
        <v>0</v>
      </c>
      <c r="L25" s="13">
        <v>0</v>
      </c>
      <c r="M25" s="1">
        <f t="shared" si="1"/>
        <v>0</v>
      </c>
    </row>
    <row r="26" spans="3:13" ht="12.3" customHeight="1" x14ac:dyDescent="0.3">
      <c r="C26" s="8" t="s">
        <v>21</v>
      </c>
      <c r="D26" s="1">
        <v>3</v>
      </c>
      <c r="E26" s="1">
        <v>3</v>
      </c>
      <c r="F26" s="1">
        <v>1</v>
      </c>
      <c r="G26" s="1">
        <v>2</v>
      </c>
      <c r="H26" s="1">
        <f t="shared" si="0"/>
        <v>2.25</v>
      </c>
      <c r="I26" s="12">
        <v>0</v>
      </c>
      <c r="J26" s="13">
        <v>0</v>
      </c>
      <c r="K26" s="13">
        <v>0</v>
      </c>
      <c r="L26" s="13">
        <v>0</v>
      </c>
      <c r="M26" s="1">
        <f t="shared" si="1"/>
        <v>0</v>
      </c>
    </row>
    <row r="27" spans="3:13" ht="12.3" customHeight="1" x14ac:dyDescent="0.3">
      <c r="C27" s="8" t="s">
        <v>22</v>
      </c>
      <c r="D27" s="1">
        <v>1</v>
      </c>
      <c r="E27" s="1">
        <v>1</v>
      </c>
      <c r="F27" s="1">
        <v>0</v>
      </c>
      <c r="G27" s="1">
        <v>2</v>
      </c>
      <c r="H27" s="1">
        <f t="shared" si="0"/>
        <v>1</v>
      </c>
      <c r="I27" s="12">
        <v>0</v>
      </c>
      <c r="J27" s="13">
        <v>0</v>
      </c>
      <c r="K27" s="13">
        <v>0</v>
      </c>
      <c r="L27" s="13">
        <v>0</v>
      </c>
      <c r="M27" s="1">
        <f t="shared" si="1"/>
        <v>0</v>
      </c>
    </row>
    <row r="28" spans="3:13" ht="12.3" customHeight="1" x14ac:dyDescent="0.3">
      <c r="C28" s="8" t="s">
        <v>23</v>
      </c>
      <c r="D28" s="1">
        <v>0</v>
      </c>
      <c r="E28" s="1">
        <v>3</v>
      </c>
      <c r="F28" s="1">
        <v>3</v>
      </c>
      <c r="G28" s="1">
        <v>1</v>
      </c>
      <c r="H28" s="1">
        <f t="shared" si="0"/>
        <v>1.75</v>
      </c>
      <c r="I28" s="12">
        <v>0</v>
      </c>
      <c r="J28" s="13">
        <v>0</v>
      </c>
      <c r="K28" s="13">
        <v>0</v>
      </c>
      <c r="L28" s="13">
        <v>0</v>
      </c>
      <c r="M28" s="1">
        <f t="shared" si="1"/>
        <v>0</v>
      </c>
    </row>
    <row r="29" spans="3:13" ht="12.3" customHeight="1" x14ac:dyDescent="0.3">
      <c r="C29" s="8" t="s">
        <v>24</v>
      </c>
      <c r="D29" s="1">
        <v>1</v>
      </c>
      <c r="E29" s="1">
        <v>0</v>
      </c>
      <c r="F29" s="1">
        <v>1</v>
      </c>
      <c r="G29" s="1">
        <v>0</v>
      </c>
      <c r="H29" s="1">
        <f t="shared" si="0"/>
        <v>0.5</v>
      </c>
      <c r="I29" s="12">
        <v>0</v>
      </c>
      <c r="J29" s="13">
        <v>0</v>
      </c>
      <c r="K29" s="13">
        <v>0</v>
      </c>
      <c r="L29" s="13">
        <v>0</v>
      </c>
      <c r="M29" s="1">
        <f t="shared" si="1"/>
        <v>0</v>
      </c>
    </row>
    <row r="30" spans="3:13" ht="12.3" customHeight="1" x14ac:dyDescent="0.3">
      <c r="C30" s="8" t="s">
        <v>25</v>
      </c>
      <c r="D30" s="1">
        <v>1</v>
      </c>
      <c r="E30" s="1">
        <v>0</v>
      </c>
      <c r="F30" s="1">
        <v>0</v>
      </c>
      <c r="G30" s="1">
        <v>1</v>
      </c>
      <c r="H30" s="1">
        <f t="shared" si="0"/>
        <v>0.5</v>
      </c>
      <c r="I30" s="12">
        <v>0</v>
      </c>
      <c r="J30" s="13">
        <v>0</v>
      </c>
      <c r="K30" s="13">
        <v>0</v>
      </c>
      <c r="L30" s="13">
        <v>0</v>
      </c>
      <c r="M30" s="1">
        <f t="shared" si="1"/>
        <v>0</v>
      </c>
    </row>
    <row r="31" spans="3:13" ht="12.3" customHeight="1" x14ac:dyDescent="0.3">
      <c r="C31" s="8" t="s">
        <v>26</v>
      </c>
      <c r="D31" s="1">
        <v>1</v>
      </c>
      <c r="E31" s="1">
        <v>5</v>
      </c>
      <c r="F31" s="1">
        <v>6</v>
      </c>
      <c r="G31" s="1">
        <v>0</v>
      </c>
      <c r="H31" s="1">
        <f t="shared" si="0"/>
        <v>3</v>
      </c>
      <c r="I31" s="12">
        <v>0</v>
      </c>
      <c r="J31" s="13">
        <v>0</v>
      </c>
      <c r="K31" s="13">
        <v>0</v>
      </c>
      <c r="L31" s="13">
        <v>0</v>
      </c>
      <c r="M31" s="1">
        <f t="shared" si="1"/>
        <v>0</v>
      </c>
    </row>
    <row r="32" spans="3:13" ht="12.3" customHeight="1" x14ac:dyDescent="0.3">
      <c r="C32" s="6" t="s">
        <v>27</v>
      </c>
      <c r="D32" s="1">
        <v>1</v>
      </c>
      <c r="E32" s="1">
        <v>0</v>
      </c>
      <c r="F32" s="1">
        <v>1</v>
      </c>
      <c r="G32" s="1">
        <v>0</v>
      </c>
      <c r="H32" s="1">
        <f t="shared" si="0"/>
        <v>0.5</v>
      </c>
      <c r="I32" s="12">
        <v>0</v>
      </c>
      <c r="J32" s="13">
        <v>0</v>
      </c>
      <c r="K32" s="13">
        <v>0</v>
      </c>
      <c r="L32" s="13">
        <v>0</v>
      </c>
      <c r="M32" s="1">
        <f t="shared" si="1"/>
        <v>0</v>
      </c>
    </row>
    <row r="33" spans="3:13" ht="12.3" customHeight="1" x14ac:dyDescent="0.3">
      <c r="C33" s="6" t="s">
        <v>28</v>
      </c>
      <c r="D33" s="1">
        <v>1</v>
      </c>
      <c r="E33" s="1">
        <v>1</v>
      </c>
      <c r="F33" s="1">
        <v>2</v>
      </c>
      <c r="G33" s="1">
        <v>1</v>
      </c>
      <c r="H33" s="1">
        <f t="shared" si="0"/>
        <v>1.25</v>
      </c>
      <c r="I33" s="12">
        <v>0</v>
      </c>
      <c r="J33" s="13">
        <v>0</v>
      </c>
      <c r="K33" s="13">
        <v>0</v>
      </c>
      <c r="L33" s="13">
        <v>0</v>
      </c>
      <c r="M33" s="1">
        <f t="shared" si="1"/>
        <v>0</v>
      </c>
    </row>
    <row r="34" spans="3:13" ht="12.3" customHeight="1" x14ac:dyDescent="0.3">
      <c r="C34" s="6" t="s">
        <v>29</v>
      </c>
      <c r="D34" s="1">
        <v>0</v>
      </c>
      <c r="E34" s="1">
        <v>1</v>
      </c>
      <c r="F34" s="1">
        <v>0</v>
      </c>
      <c r="G34" s="1">
        <v>0</v>
      </c>
      <c r="H34" s="1">
        <f t="shared" si="0"/>
        <v>0.25</v>
      </c>
      <c r="I34" s="12">
        <v>0</v>
      </c>
      <c r="J34" s="13">
        <v>0</v>
      </c>
      <c r="K34" s="13">
        <v>0</v>
      </c>
      <c r="L34" s="13">
        <v>1</v>
      </c>
      <c r="M34" s="1">
        <f t="shared" si="1"/>
        <v>0.25</v>
      </c>
    </row>
    <row r="35" spans="3:13" ht="12.3" customHeight="1" x14ac:dyDescent="0.3">
      <c r="C35" s="6" t="s">
        <v>30</v>
      </c>
      <c r="D35" s="1">
        <v>2</v>
      </c>
      <c r="E35" s="1">
        <v>7</v>
      </c>
      <c r="F35" s="1">
        <v>0</v>
      </c>
      <c r="G35" s="1">
        <v>1</v>
      </c>
      <c r="H35" s="1">
        <f t="shared" si="0"/>
        <v>2.5</v>
      </c>
      <c r="I35" s="12">
        <v>0</v>
      </c>
      <c r="J35" s="13">
        <v>0</v>
      </c>
      <c r="K35" s="13">
        <v>0</v>
      </c>
      <c r="L35" s="13">
        <v>0</v>
      </c>
      <c r="M35" s="1">
        <f t="shared" si="1"/>
        <v>0</v>
      </c>
    </row>
    <row r="36" spans="3:13" ht="12.3" customHeight="1" x14ac:dyDescent="0.3">
      <c r="C36" s="6" t="s">
        <v>31</v>
      </c>
      <c r="D36" s="1">
        <v>0</v>
      </c>
      <c r="E36" s="1">
        <v>0</v>
      </c>
      <c r="F36" s="1">
        <v>4</v>
      </c>
      <c r="G36" s="1">
        <v>1</v>
      </c>
      <c r="H36" s="1">
        <f t="shared" si="0"/>
        <v>1.25</v>
      </c>
      <c r="I36" s="12">
        <v>0</v>
      </c>
      <c r="J36" s="13">
        <v>0</v>
      </c>
      <c r="K36" s="13">
        <v>0</v>
      </c>
      <c r="L36" s="13">
        <v>0</v>
      </c>
      <c r="M36" s="1">
        <f t="shared" si="1"/>
        <v>0</v>
      </c>
    </row>
    <row r="37" spans="3:13" ht="12.3" customHeight="1" x14ac:dyDescent="0.3">
      <c r="C37" s="6" t="s">
        <v>11</v>
      </c>
      <c r="D37" s="1">
        <v>1</v>
      </c>
      <c r="E37" s="1">
        <v>8</v>
      </c>
      <c r="F37" s="1">
        <v>2</v>
      </c>
      <c r="G37" s="1">
        <v>0</v>
      </c>
      <c r="H37" s="1">
        <f>AVERAGE(D37:G37)</f>
        <v>2.75</v>
      </c>
      <c r="I37" s="12">
        <v>0</v>
      </c>
      <c r="J37" s="13">
        <v>0</v>
      </c>
      <c r="K37" s="13">
        <v>0</v>
      </c>
      <c r="L37" s="13">
        <v>0</v>
      </c>
      <c r="M37" s="1">
        <f>AVERAGE(I37:L37)</f>
        <v>0</v>
      </c>
    </row>
    <row r="38" spans="3:13" ht="12.3" customHeight="1" x14ac:dyDescent="0.3">
      <c r="C38" s="6" t="s">
        <v>12</v>
      </c>
      <c r="D38" s="1">
        <v>0</v>
      </c>
      <c r="E38" s="1">
        <v>4</v>
      </c>
      <c r="F38" s="1">
        <v>2</v>
      </c>
      <c r="G38" s="1">
        <v>0</v>
      </c>
      <c r="H38" s="1">
        <f>AVERAGE(D38:G38)</f>
        <v>1.5</v>
      </c>
      <c r="I38" s="12">
        <v>0</v>
      </c>
      <c r="J38" s="13">
        <v>0</v>
      </c>
      <c r="K38" s="13">
        <v>0</v>
      </c>
      <c r="L38" s="13">
        <v>0</v>
      </c>
      <c r="M38" s="1">
        <f>AVERAGE(I38:L38)</f>
        <v>0</v>
      </c>
    </row>
    <row r="39" spans="3:13" ht="12.3" customHeight="1" x14ac:dyDescent="0.3">
      <c r="C39" s="6" t="s">
        <v>13</v>
      </c>
      <c r="D39" s="1">
        <v>0</v>
      </c>
      <c r="E39" s="1">
        <v>0</v>
      </c>
      <c r="F39" s="1">
        <v>0</v>
      </c>
      <c r="G39" s="1">
        <v>1</v>
      </c>
      <c r="H39" s="1">
        <f>AVERAGE(D39:G39)</f>
        <v>0.25</v>
      </c>
      <c r="I39" s="12">
        <v>0</v>
      </c>
      <c r="J39" s="13">
        <v>0</v>
      </c>
      <c r="K39" s="13">
        <v>0</v>
      </c>
      <c r="L39" s="13">
        <v>0</v>
      </c>
      <c r="M39" s="1">
        <f>AVERAGE(I39:L39)</f>
        <v>0</v>
      </c>
    </row>
    <row r="40" spans="3:13" ht="12.3" customHeight="1" x14ac:dyDescent="0.3">
      <c r="C40" s="6" t="s">
        <v>14</v>
      </c>
      <c r="D40" s="1">
        <v>4</v>
      </c>
      <c r="E40" s="1">
        <v>0</v>
      </c>
      <c r="F40" s="1">
        <v>0</v>
      </c>
      <c r="G40" s="1">
        <v>0</v>
      </c>
      <c r="H40" s="1">
        <f>AVERAGE(D40:G40)</f>
        <v>1</v>
      </c>
      <c r="I40" s="12">
        <v>0</v>
      </c>
      <c r="J40" s="13">
        <v>0</v>
      </c>
      <c r="K40" s="13">
        <v>0</v>
      </c>
      <c r="L40" s="13">
        <v>0</v>
      </c>
      <c r="M40" s="1">
        <f>AVERAGE(I40:L40)</f>
        <v>0</v>
      </c>
    </row>
  </sheetData>
  <mergeCells count="2">
    <mergeCell ref="D7:G7"/>
    <mergeCell ref="I7:L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7"/>
  <sheetViews>
    <sheetView zoomScale="70" zoomScaleNormal="70" workbookViewId="0">
      <selection activeCell="F2" sqref="F2"/>
    </sheetView>
  </sheetViews>
  <sheetFormatPr defaultRowHeight="14.4" x14ac:dyDescent="0.3"/>
  <cols>
    <col min="2" max="2" width="6.5546875" customWidth="1"/>
    <col min="3" max="8" width="8.88671875" customWidth="1"/>
    <col min="11" max="11" width="10" customWidth="1"/>
    <col min="12" max="14" width="8.88671875" customWidth="1"/>
    <col min="18" max="21" width="8.88671875" customWidth="1"/>
    <col min="25" max="27" width="8.88671875" customWidth="1"/>
  </cols>
  <sheetData>
    <row r="1" spans="1:28" x14ac:dyDescent="0.3">
      <c r="A1" s="31"/>
      <c r="B1" s="50" t="s">
        <v>78</v>
      </c>
      <c r="C1" s="31"/>
    </row>
    <row r="2" spans="1:28" x14ac:dyDescent="0.3">
      <c r="A2" s="31" t="s">
        <v>67</v>
      </c>
      <c r="B2" s="3"/>
      <c r="F2" s="21"/>
    </row>
    <row r="3" spans="1:28" x14ac:dyDescent="0.3">
      <c r="A3" s="31" t="s">
        <v>68</v>
      </c>
      <c r="B3" s="24"/>
    </row>
    <row r="4" spans="1:28" x14ac:dyDescent="0.3">
      <c r="A4" s="31" t="s">
        <v>69</v>
      </c>
      <c r="B4" s="5"/>
    </row>
    <row r="5" spans="1:28" ht="18" x14ac:dyDescent="0.3">
      <c r="C5" s="41" t="s">
        <v>82</v>
      </c>
      <c r="D5" s="41"/>
      <c r="E5" s="41"/>
      <c r="F5" s="41"/>
      <c r="G5" s="41"/>
      <c r="H5" s="41"/>
      <c r="L5" s="41" t="s">
        <v>64</v>
      </c>
      <c r="M5" s="41"/>
      <c r="N5" s="41"/>
      <c r="R5" s="41" t="s">
        <v>50</v>
      </c>
      <c r="S5" s="41"/>
      <c r="T5" s="41"/>
      <c r="Y5" s="41" t="s">
        <v>83</v>
      </c>
      <c r="Z5" s="41"/>
      <c r="AA5" s="41"/>
    </row>
    <row r="6" spans="1:28" x14ac:dyDescent="0.3">
      <c r="B6" t="s">
        <v>32</v>
      </c>
      <c r="C6" s="31" t="s">
        <v>56</v>
      </c>
      <c r="D6" s="31" t="s">
        <v>57</v>
      </c>
      <c r="E6" s="31" t="s">
        <v>58</v>
      </c>
      <c r="F6" s="31" t="s">
        <v>79</v>
      </c>
      <c r="G6" s="31" t="s">
        <v>80</v>
      </c>
      <c r="H6" s="31" t="s">
        <v>81</v>
      </c>
      <c r="I6" s="31" t="s">
        <v>39</v>
      </c>
      <c r="K6" s="34" t="s">
        <v>32</v>
      </c>
      <c r="L6" s="31" t="s">
        <v>56</v>
      </c>
      <c r="M6" s="31" t="s">
        <v>57</v>
      </c>
      <c r="N6" s="31" t="s">
        <v>58</v>
      </c>
      <c r="Q6" s="34" t="s">
        <v>32</v>
      </c>
      <c r="R6" s="31" t="s">
        <v>56</v>
      </c>
      <c r="S6" s="31" t="s">
        <v>57</v>
      </c>
      <c r="T6" s="31" t="s">
        <v>58</v>
      </c>
      <c r="U6" s="31" t="s">
        <v>79</v>
      </c>
      <c r="X6" s="34" t="s">
        <v>32</v>
      </c>
      <c r="Y6" s="31" t="s">
        <v>56</v>
      </c>
      <c r="Z6" s="31" t="s">
        <v>57</v>
      </c>
      <c r="AA6" s="31" t="s">
        <v>58</v>
      </c>
    </row>
    <row r="7" spans="1:28" x14ac:dyDescent="0.25">
      <c r="B7" s="3" t="s">
        <v>0</v>
      </c>
      <c r="C7">
        <v>8.0000000000000002E-3</v>
      </c>
      <c r="D7">
        <v>9.6000000000000002E-2</v>
      </c>
      <c r="E7">
        <v>1.0999999999999999E-2</v>
      </c>
      <c r="F7">
        <v>8.2000000000000003E-2</v>
      </c>
      <c r="G7">
        <v>5.8000000000000003E-2</v>
      </c>
      <c r="H7">
        <v>8.3000000000000004E-2</v>
      </c>
      <c r="I7">
        <f>AVERAGE(C7:H9)</f>
        <v>0.1078888888888889</v>
      </c>
      <c r="K7" s="3" t="s">
        <v>0</v>
      </c>
      <c r="L7">
        <v>7.4999999999999997E-2</v>
      </c>
      <c r="M7">
        <v>0.02</v>
      </c>
      <c r="N7">
        <v>8.0000000000000002E-3</v>
      </c>
      <c r="O7">
        <f>AVERAGE(L7:N9)</f>
        <v>9.2222222222222233E-2</v>
      </c>
      <c r="Q7" s="3" t="s">
        <v>0</v>
      </c>
      <c r="R7">
        <v>7.0000000000000001E-3</v>
      </c>
      <c r="S7">
        <v>2.4E-2</v>
      </c>
      <c r="T7">
        <v>2E-3</v>
      </c>
      <c r="U7">
        <v>1.6E-2</v>
      </c>
      <c r="V7">
        <f>AVERAGE(R7:U9)</f>
        <v>2.8500000000000001E-2</v>
      </c>
      <c r="X7" s="3" t="s">
        <v>0</v>
      </c>
      <c r="Y7">
        <v>6.9000000000000006E-2</v>
      </c>
      <c r="Z7">
        <v>8.2000000000000003E-2</v>
      </c>
      <c r="AA7">
        <v>3.1E-2</v>
      </c>
      <c r="AB7">
        <f>AVERAGE(Y7:AA9)</f>
        <v>5.4222222222222227E-2</v>
      </c>
    </row>
    <row r="8" spans="1:28" x14ac:dyDescent="0.25">
      <c r="B8" s="3" t="s">
        <v>0</v>
      </c>
      <c r="C8">
        <v>6.8000000000000005E-2</v>
      </c>
      <c r="D8">
        <v>1.6E-2</v>
      </c>
      <c r="E8">
        <v>0.16200000000000001</v>
      </c>
      <c r="F8">
        <v>0.21099999999999999</v>
      </c>
      <c r="G8">
        <v>0.111</v>
      </c>
      <c r="H8">
        <v>9.6000000000000002E-2</v>
      </c>
      <c r="K8" s="3" t="s">
        <v>0</v>
      </c>
      <c r="L8">
        <v>0.109</v>
      </c>
      <c r="M8">
        <v>0.13200000000000001</v>
      </c>
      <c r="N8">
        <v>5.3999999999999999E-2</v>
      </c>
      <c r="Q8" s="3" t="s">
        <v>0</v>
      </c>
      <c r="R8">
        <v>6.0999999999999999E-2</v>
      </c>
      <c r="S8">
        <v>3.4000000000000002E-2</v>
      </c>
      <c r="T8">
        <v>5.0000000000000001E-3</v>
      </c>
      <c r="U8">
        <v>2.3E-2</v>
      </c>
      <c r="X8" s="3" t="s">
        <v>0</v>
      </c>
      <c r="Y8">
        <v>3.6999999999999998E-2</v>
      </c>
      <c r="Z8">
        <v>3.7999999999999999E-2</v>
      </c>
      <c r="AA8">
        <v>3.1E-2</v>
      </c>
    </row>
    <row r="9" spans="1:28" x14ac:dyDescent="0.25">
      <c r="B9" s="3" t="s">
        <v>0</v>
      </c>
      <c r="C9">
        <v>0.16</v>
      </c>
      <c r="D9">
        <v>0.01</v>
      </c>
      <c r="E9">
        <v>0.30199999999999999</v>
      </c>
      <c r="F9">
        <v>0.24299999999999999</v>
      </c>
      <c r="G9">
        <v>8.4000000000000005E-2</v>
      </c>
      <c r="H9">
        <v>0.14099999999999999</v>
      </c>
      <c r="K9" s="3" t="s">
        <v>0</v>
      </c>
      <c r="L9">
        <v>0.223</v>
      </c>
      <c r="M9">
        <v>0.16500000000000001</v>
      </c>
      <c r="N9">
        <v>4.3999999999999997E-2</v>
      </c>
      <c r="Q9" s="3" t="s">
        <v>0</v>
      </c>
      <c r="R9">
        <v>6.2E-2</v>
      </c>
      <c r="S9">
        <v>3.0000000000000001E-3</v>
      </c>
      <c r="T9">
        <v>2.5999999999999999E-2</v>
      </c>
      <c r="U9">
        <v>7.9000000000000001E-2</v>
      </c>
      <c r="X9" s="3" t="s">
        <v>0</v>
      </c>
      <c r="Y9">
        <v>3.5000000000000003E-2</v>
      </c>
      <c r="Z9">
        <v>9.4E-2</v>
      </c>
      <c r="AA9">
        <v>7.0999999999999994E-2</v>
      </c>
    </row>
    <row r="10" spans="1:28" x14ac:dyDescent="0.3">
      <c r="B10" s="3" t="s">
        <v>1</v>
      </c>
      <c r="C10">
        <v>0.114</v>
      </c>
      <c r="D10">
        <v>7.0000000000000007E-2</v>
      </c>
      <c r="E10">
        <v>0.33500000000000002</v>
      </c>
      <c r="F10">
        <v>4.2999999999999997E-2</v>
      </c>
      <c r="G10">
        <v>8.5999999999999993E-2</v>
      </c>
      <c r="H10">
        <v>3.2000000000000001E-2</v>
      </c>
      <c r="I10">
        <f>AVERAGE(C10:H12)</f>
        <v>7.1000000000000008E-2</v>
      </c>
      <c r="K10" s="3" t="s">
        <v>1</v>
      </c>
      <c r="L10">
        <v>0.16800000000000001</v>
      </c>
      <c r="M10">
        <v>0.115</v>
      </c>
      <c r="N10">
        <v>0.47499999999999998</v>
      </c>
      <c r="O10">
        <f>AVERAGE(L10:N12)</f>
        <v>0.15177777777777779</v>
      </c>
      <c r="Q10" s="3" t="s">
        <v>1</v>
      </c>
      <c r="R10">
        <v>3.5000000000000003E-2</v>
      </c>
      <c r="S10">
        <v>2.3E-2</v>
      </c>
      <c r="T10">
        <v>0.215</v>
      </c>
      <c r="U10">
        <v>3.4000000000000002E-2</v>
      </c>
      <c r="V10">
        <f>AVERAGE(R10:U12)</f>
        <v>4.2666666666666679E-2</v>
      </c>
      <c r="X10" s="3" t="s">
        <v>1</v>
      </c>
      <c r="Y10">
        <v>5.3999999999999999E-2</v>
      </c>
      <c r="Z10">
        <v>7.6999999999999999E-2</v>
      </c>
      <c r="AA10">
        <v>0.27700000000000002</v>
      </c>
      <c r="AB10">
        <f>AVERAGE(Y10:AA12)</f>
        <v>8.5777777777777786E-2</v>
      </c>
    </row>
    <row r="11" spans="1:28" x14ac:dyDescent="0.3">
      <c r="B11" s="3" t="s">
        <v>1</v>
      </c>
      <c r="C11">
        <v>9.6000000000000002E-2</v>
      </c>
      <c r="D11">
        <v>4.3999999999999997E-2</v>
      </c>
      <c r="E11">
        <v>2.8000000000000001E-2</v>
      </c>
      <c r="F11">
        <v>1.0999999999999999E-2</v>
      </c>
      <c r="G11">
        <v>8.2000000000000003E-2</v>
      </c>
      <c r="H11">
        <v>0.01</v>
      </c>
      <c r="K11" s="3" t="s">
        <v>1</v>
      </c>
      <c r="L11">
        <v>6.5000000000000002E-2</v>
      </c>
      <c r="M11">
        <v>3.5000000000000003E-2</v>
      </c>
      <c r="N11">
        <v>0.13300000000000001</v>
      </c>
      <c r="Q11" s="3" t="s">
        <v>1</v>
      </c>
      <c r="R11">
        <v>1.2999999999999999E-2</v>
      </c>
      <c r="S11">
        <v>5.0000000000000001E-3</v>
      </c>
      <c r="T11">
        <v>1.6E-2</v>
      </c>
      <c r="U11">
        <v>2.3E-2</v>
      </c>
      <c r="X11" s="3" t="s">
        <v>1</v>
      </c>
      <c r="Y11">
        <v>0.05</v>
      </c>
      <c r="Z11">
        <v>0.1</v>
      </c>
      <c r="AA11">
        <v>0.01</v>
      </c>
    </row>
    <row r="12" spans="1:28" x14ac:dyDescent="0.3">
      <c r="B12" s="3" t="s">
        <v>1</v>
      </c>
      <c r="C12">
        <v>7.5999999999999998E-2</v>
      </c>
      <c r="D12">
        <v>4.5999999999999999E-2</v>
      </c>
      <c r="E12">
        <v>0.10299999999999999</v>
      </c>
      <c r="F12">
        <v>7.5999999999999998E-2</v>
      </c>
      <c r="G12">
        <v>1.4999999999999999E-2</v>
      </c>
      <c r="H12">
        <v>1.0999999999999999E-2</v>
      </c>
      <c r="K12" s="3" t="s">
        <v>1</v>
      </c>
      <c r="L12">
        <v>0.126</v>
      </c>
      <c r="M12">
        <v>0.153</v>
      </c>
      <c r="N12">
        <v>9.6000000000000002E-2</v>
      </c>
      <c r="Q12" s="3" t="s">
        <v>1</v>
      </c>
      <c r="R12">
        <v>2.1999999999999999E-2</v>
      </c>
      <c r="S12">
        <v>1.2E-2</v>
      </c>
      <c r="T12">
        <v>8.6999999999999994E-2</v>
      </c>
      <c r="U12">
        <v>2.7E-2</v>
      </c>
      <c r="X12" s="3" t="s">
        <v>1</v>
      </c>
      <c r="Y12">
        <v>0.10299999999999999</v>
      </c>
      <c r="Z12">
        <v>2.3E-2</v>
      </c>
      <c r="AA12">
        <v>7.8E-2</v>
      </c>
    </row>
    <row r="13" spans="1:28" x14ac:dyDescent="0.3">
      <c r="A13" s="39" t="s">
        <v>75</v>
      </c>
      <c r="B13" s="3" t="s">
        <v>5</v>
      </c>
      <c r="C13">
        <v>2E-3</v>
      </c>
      <c r="D13">
        <v>1E-3</v>
      </c>
      <c r="E13">
        <v>3.0000000000000001E-3</v>
      </c>
      <c r="F13">
        <v>1E-3</v>
      </c>
      <c r="G13" s="22">
        <v>5.2110000000000004E-4</v>
      </c>
      <c r="H13">
        <v>0</v>
      </c>
      <c r="I13">
        <f>AVERAGE(C13:H15)</f>
        <v>3.331541111111112E-3</v>
      </c>
      <c r="K13" s="3" t="s">
        <v>5</v>
      </c>
      <c r="L13">
        <v>1E-3</v>
      </c>
      <c r="M13">
        <v>1E-3</v>
      </c>
      <c r="N13">
        <v>0</v>
      </c>
      <c r="O13">
        <f>AVERAGE(L13:N15)</f>
        <v>2.6713666666666669E-3</v>
      </c>
      <c r="Q13" s="3" t="s">
        <v>5</v>
      </c>
      <c r="R13">
        <v>0</v>
      </c>
      <c r="S13">
        <v>7.0000000000000001E-3</v>
      </c>
      <c r="T13" s="22">
        <v>8.1890000000000001E-4</v>
      </c>
      <c r="U13">
        <v>3.0000000000000001E-3</v>
      </c>
      <c r="V13">
        <f>AVERAGE(R13:U15)</f>
        <v>9.8222499999999998E-4</v>
      </c>
      <c r="X13" s="3" t="s">
        <v>5</v>
      </c>
      <c r="Y13">
        <v>1.0999999999999999E-2</v>
      </c>
      <c r="Z13">
        <v>1.4E-2</v>
      </c>
      <c r="AA13">
        <v>0.01</v>
      </c>
      <c r="AB13">
        <f>AVERAGE(Y13:AA15)</f>
        <v>1.0222222222222223E-2</v>
      </c>
    </row>
    <row r="14" spans="1:28" x14ac:dyDescent="0.3">
      <c r="A14" s="39" t="s">
        <v>76</v>
      </c>
      <c r="B14" s="3" t="s">
        <v>5</v>
      </c>
      <c r="C14">
        <v>2E-3</v>
      </c>
      <c r="D14" s="22">
        <v>1.4889999999999999E-4</v>
      </c>
      <c r="E14">
        <v>1.6E-2</v>
      </c>
      <c r="F14">
        <v>2.1999999999999999E-2</v>
      </c>
      <c r="G14" s="22">
        <v>2.2330000000000001E-4</v>
      </c>
      <c r="H14">
        <v>0</v>
      </c>
      <c r="K14" s="3" t="s">
        <v>5</v>
      </c>
      <c r="L14" s="22">
        <v>4.4670000000000002E-4</v>
      </c>
      <c r="M14">
        <v>1E-3</v>
      </c>
      <c r="N14">
        <v>3.0000000000000001E-3</v>
      </c>
      <c r="Q14" s="3" t="s">
        <v>5</v>
      </c>
      <c r="R14" s="22">
        <v>5.9559999999999995E-4</v>
      </c>
      <c r="S14">
        <v>0</v>
      </c>
      <c r="T14" s="22">
        <v>2.2330000000000001E-4</v>
      </c>
      <c r="U14" s="22">
        <v>1.4889999999999999E-4</v>
      </c>
      <c r="X14" s="3" t="s">
        <v>5</v>
      </c>
      <c r="Y14">
        <v>3.0000000000000001E-3</v>
      </c>
      <c r="Z14">
        <v>1.7999999999999999E-2</v>
      </c>
      <c r="AA14">
        <v>0</v>
      </c>
    </row>
    <row r="15" spans="1:28" x14ac:dyDescent="0.3">
      <c r="A15" s="39" t="s">
        <v>89</v>
      </c>
      <c r="B15" s="3" t="s">
        <v>5</v>
      </c>
      <c r="C15">
        <v>2E-3</v>
      </c>
      <c r="D15" s="22">
        <v>7.4439999999999999E-5</v>
      </c>
      <c r="E15">
        <v>2E-3</v>
      </c>
      <c r="F15">
        <v>8.0000000000000002E-3</v>
      </c>
      <c r="G15">
        <v>0</v>
      </c>
      <c r="H15">
        <v>0</v>
      </c>
      <c r="K15" s="3" t="s">
        <v>5</v>
      </c>
      <c r="L15">
        <v>1.4999999999999999E-2</v>
      </c>
      <c r="M15">
        <v>2E-3</v>
      </c>
      <c r="N15" s="22">
        <v>5.9559999999999995E-4</v>
      </c>
      <c r="O15" s="22"/>
      <c r="P15" s="22"/>
      <c r="Q15" s="3" t="s">
        <v>5</v>
      </c>
      <c r="R15">
        <v>0</v>
      </c>
      <c r="S15">
        <v>0</v>
      </c>
      <c r="T15">
        <v>0</v>
      </c>
      <c r="U15">
        <v>0</v>
      </c>
      <c r="V15" s="22"/>
      <c r="X15" s="3" t="s">
        <v>5</v>
      </c>
      <c r="Y15">
        <v>2E-3</v>
      </c>
      <c r="Z15">
        <v>1.4E-2</v>
      </c>
      <c r="AA15">
        <v>0.02</v>
      </c>
    </row>
    <row r="16" spans="1:28" x14ac:dyDescent="0.3">
      <c r="A16" s="39" t="s">
        <v>75</v>
      </c>
      <c r="B16" s="3" t="s">
        <v>5</v>
      </c>
      <c r="C16">
        <v>0</v>
      </c>
      <c r="D16" s="22">
        <v>8.1890000000000001E-4</v>
      </c>
      <c r="E16">
        <v>7.0000000000000001E-3</v>
      </c>
      <c r="F16" s="22">
        <v>7.4439999999999999E-5</v>
      </c>
      <c r="G16">
        <v>1E-3</v>
      </c>
      <c r="H16">
        <v>1E-3</v>
      </c>
      <c r="I16">
        <f>AVERAGE(C16:H18)</f>
        <v>2.5726577777777783E-3</v>
      </c>
      <c r="K16" s="3" t="s">
        <v>5</v>
      </c>
      <c r="L16">
        <v>5.0000000000000001E-3</v>
      </c>
      <c r="M16" s="22">
        <v>1.4889999999999999E-4</v>
      </c>
      <c r="N16">
        <v>0</v>
      </c>
      <c r="O16">
        <f>AVERAGE(L16:N18)</f>
        <v>2.7576555555555559E-3</v>
      </c>
      <c r="Q16" s="3" t="s">
        <v>5</v>
      </c>
      <c r="R16" s="22">
        <v>5.9559999999999995E-4</v>
      </c>
      <c r="S16">
        <v>0</v>
      </c>
      <c r="T16">
        <v>0.01</v>
      </c>
      <c r="U16" s="22">
        <v>2.2330000000000001E-4</v>
      </c>
      <c r="V16">
        <f>AVERAGE(R16:U18)</f>
        <v>9.077783333333333E-4</v>
      </c>
      <c r="X16" s="3" t="s">
        <v>5</v>
      </c>
      <c r="Y16">
        <v>2E-3</v>
      </c>
      <c r="Z16">
        <v>5.0000000000000001E-3</v>
      </c>
      <c r="AA16">
        <v>8.9999999999999993E-3</v>
      </c>
      <c r="AB16">
        <f>AVERAGE(Y16:AA18)</f>
        <v>7.4692555555555557E-3</v>
      </c>
    </row>
    <row r="17" spans="1:28" x14ac:dyDescent="0.3">
      <c r="A17" s="39" t="s">
        <v>76</v>
      </c>
      <c r="B17" s="3" t="s">
        <v>5</v>
      </c>
      <c r="C17">
        <v>8.0000000000000002E-3</v>
      </c>
      <c r="D17" s="22">
        <v>5.2110000000000004E-4</v>
      </c>
      <c r="E17" s="22">
        <v>4.4670000000000002E-4</v>
      </c>
      <c r="F17">
        <v>4.0000000000000001E-3</v>
      </c>
      <c r="G17">
        <v>0</v>
      </c>
      <c r="H17">
        <v>0</v>
      </c>
      <c r="K17" s="3" t="s">
        <v>5</v>
      </c>
      <c r="L17" s="22">
        <v>6.7000000000000002E-4</v>
      </c>
      <c r="M17">
        <v>0</v>
      </c>
      <c r="N17">
        <v>0</v>
      </c>
      <c r="Q17" s="3" t="s">
        <v>5</v>
      </c>
      <c r="R17">
        <v>0</v>
      </c>
      <c r="S17">
        <v>0</v>
      </c>
      <c r="T17" s="22">
        <v>7.4439999999999999E-5</v>
      </c>
      <c r="U17">
        <v>0</v>
      </c>
      <c r="X17" s="3" t="s">
        <v>5</v>
      </c>
      <c r="Y17">
        <v>7.0000000000000001E-3</v>
      </c>
      <c r="Z17">
        <v>1.2E-2</v>
      </c>
      <c r="AA17">
        <v>0</v>
      </c>
    </row>
    <row r="18" spans="1:28" x14ac:dyDescent="0.3">
      <c r="A18" s="39" t="s">
        <v>89</v>
      </c>
      <c r="B18" s="3" t="s">
        <v>5</v>
      </c>
      <c r="C18">
        <v>1E-3</v>
      </c>
      <c r="D18">
        <v>1E-3</v>
      </c>
      <c r="E18">
        <v>2E-3</v>
      </c>
      <c r="F18">
        <v>1.9E-2</v>
      </c>
      <c r="G18" s="22">
        <v>4.4670000000000002E-4</v>
      </c>
      <c r="H18">
        <v>0</v>
      </c>
      <c r="K18" s="3" t="s">
        <v>5</v>
      </c>
      <c r="L18">
        <v>8.9999999999999993E-3</v>
      </c>
      <c r="M18">
        <v>5.0000000000000001E-3</v>
      </c>
      <c r="N18">
        <v>5.0000000000000001E-3</v>
      </c>
      <c r="Q18" s="3" t="s">
        <v>5</v>
      </c>
      <c r="R18">
        <v>0</v>
      </c>
      <c r="S18">
        <v>0</v>
      </c>
      <c r="T18">
        <v>0</v>
      </c>
      <c r="U18">
        <v>0</v>
      </c>
      <c r="X18" s="3" t="s">
        <v>5</v>
      </c>
      <c r="Y18">
        <v>1E-3</v>
      </c>
      <c r="Z18">
        <v>3.1E-2</v>
      </c>
      <c r="AA18" s="22">
        <v>2.2330000000000001E-4</v>
      </c>
    </row>
    <row r="19" spans="1:28" x14ac:dyDescent="0.3">
      <c r="A19" s="39" t="s">
        <v>75</v>
      </c>
      <c r="B19" s="3" t="s">
        <v>2</v>
      </c>
      <c r="C19" s="22">
        <v>8.9329999999999998E-4</v>
      </c>
      <c r="D19">
        <v>0</v>
      </c>
      <c r="E19" s="22">
        <v>1.4889999999999999E-4</v>
      </c>
      <c r="F19" s="22">
        <v>8.1890000000000001E-4</v>
      </c>
      <c r="G19">
        <v>0</v>
      </c>
      <c r="H19" s="22">
        <v>9.678E-4</v>
      </c>
      <c r="I19" s="22">
        <f>AVERAGE(C19:H20)</f>
        <v>3.0974166666666667E-3</v>
      </c>
      <c r="K19" s="3" t="s">
        <v>2</v>
      </c>
      <c r="L19">
        <v>0</v>
      </c>
      <c r="M19">
        <v>1.4999999999999999E-2</v>
      </c>
      <c r="N19">
        <v>1E-3</v>
      </c>
      <c r="O19">
        <f>AVERAGE(L19:N20)</f>
        <v>2.8031500000000003E-3</v>
      </c>
      <c r="Q19" s="3" t="s">
        <v>2</v>
      </c>
      <c r="R19">
        <v>0</v>
      </c>
      <c r="S19">
        <v>2E-3</v>
      </c>
      <c r="T19">
        <v>0</v>
      </c>
      <c r="U19" s="22">
        <v>2.2330000000000001E-4</v>
      </c>
      <c r="V19">
        <f>AVERAGE(R19:U21)</f>
        <v>2.6267533333333335E-3</v>
      </c>
      <c r="X19" s="3" t="s">
        <v>2</v>
      </c>
      <c r="Y19">
        <v>5.0000000000000001E-3</v>
      </c>
      <c r="Z19" s="22">
        <v>7.4439999999999999E-4</v>
      </c>
      <c r="AA19">
        <v>0</v>
      </c>
      <c r="AB19">
        <f>AVERAGE(Y19:AA20)</f>
        <v>1.9148000000000001E-3</v>
      </c>
    </row>
    <row r="20" spans="1:28" x14ac:dyDescent="0.3">
      <c r="A20" s="39" t="s">
        <v>76</v>
      </c>
      <c r="B20" s="3" t="s">
        <v>2</v>
      </c>
      <c r="C20" s="22">
        <v>2.9779999999999997E-4</v>
      </c>
      <c r="D20">
        <v>1E-3</v>
      </c>
      <c r="E20">
        <v>0</v>
      </c>
      <c r="F20" s="22">
        <v>4.4670000000000002E-4</v>
      </c>
      <c r="G20">
        <v>3.2000000000000001E-2</v>
      </c>
      <c r="H20" s="22">
        <v>5.9559999999999995E-4</v>
      </c>
      <c r="I20" s="22"/>
      <c r="K20" s="3" t="s">
        <v>2</v>
      </c>
      <c r="L20">
        <v>0</v>
      </c>
      <c r="M20" s="22">
        <v>5.2110000000000004E-4</v>
      </c>
      <c r="N20" s="22">
        <v>2.9779999999999997E-4</v>
      </c>
      <c r="O20" s="22"/>
      <c r="P20" s="22"/>
      <c r="Q20" s="3" t="s">
        <v>2</v>
      </c>
      <c r="R20" s="22">
        <v>7.4439999999999999E-5</v>
      </c>
      <c r="S20">
        <v>1E-3</v>
      </c>
      <c r="T20">
        <v>0.02</v>
      </c>
      <c r="U20">
        <v>2E-3</v>
      </c>
      <c r="V20" s="22"/>
      <c r="X20" s="3" t="s">
        <v>2</v>
      </c>
      <c r="Y20">
        <v>0</v>
      </c>
      <c r="Z20">
        <v>5.0000000000000001E-3</v>
      </c>
      <c r="AA20" s="22">
        <v>7.4439999999999999E-4</v>
      </c>
    </row>
    <row r="21" spans="1:28" x14ac:dyDescent="0.3">
      <c r="A21" s="39" t="s">
        <v>75</v>
      </c>
      <c r="B21" s="3" t="s">
        <v>3</v>
      </c>
      <c r="C21">
        <v>5.0000000000000001E-3</v>
      </c>
      <c r="D21" s="22">
        <v>1.4889999999999999E-4</v>
      </c>
      <c r="E21">
        <v>5.0000000000000001E-3</v>
      </c>
      <c r="F21" s="22">
        <v>1.4889999999999999E-4</v>
      </c>
      <c r="G21">
        <v>7.0000000000000001E-3</v>
      </c>
      <c r="H21">
        <v>2E-3</v>
      </c>
      <c r="I21">
        <f>AVERAGE(C21:H23)</f>
        <v>5.5803722222222225E-3</v>
      </c>
      <c r="K21" s="3" t="s">
        <v>3</v>
      </c>
      <c r="L21">
        <v>2E-3</v>
      </c>
      <c r="M21">
        <v>2E-3</v>
      </c>
      <c r="N21">
        <v>6.0000000000000001E-3</v>
      </c>
      <c r="O21">
        <f>AVERAGE(L21:N23)</f>
        <v>3.4858000000000003E-3</v>
      </c>
      <c r="Q21" s="3" t="s">
        <v>3</v>
      </c>
      <c r="R21" s="22">
        <v>2.2330000000000001E-4</v>
      </c>
      <c r="S21">
        <v>1E-3</v>
      </c>
      <c r="T21">
        <v>5.0000000000000001E-3</v>
      </c>
      <c r="U21">
        <v>0</v>
      </c>
      <c r="V21">
        <f>AVERAGE(R21:U23)</f>
        <v>1.29342E-3</v>
      </c>
      <c r="X21" s="3" t="s">
        <v>3</v>
      </c>
      <c r="Y21">
        <v>2.3E-2</v>
      </c>
      <c r="Z21">
        <v>3.1E-2</v>
      </c>
      <c r="AA21">
        <v>0</v>
      </c>
      <c r="AB21">
        <f>AVERAGE(Y21:AA23)</f>
        <v>2.2555555555555554E-2</v>
      </c>
    </row>
    <row r="22" spans="1:28" x14ac:dyDescent="0.3">
      <c r="A22" s="39" t="s">
        <v>76</v>
      </c>
      <c r="B22" s="3" t="s">
        <v>3</v>
      </c>
      <c r="C22">
        <v>7.0000000000000001E-3</v>
      </c>
      <c r="D22">
        <v>3.0000000000000001E-3</v>
      </c>
      <c r="E22">
        <v>4.0000000000000001E-3</v>
      </c>
      <c r="F22">
        <v>3.0000000000000001E-3</v>
      </c>
      <c r="G22">
        <v>6.0000000000000001E-3</v>
      </c>
      <c r="H22">
        <v>6.0000000000000001E-3</v>
      </c>
      <c r="K22" s="3" t="s">
        <v>3</v>
      </c>
      <c r="L22">
        <v>0</v>
      </c>
      <c r="M22">
        <v>3.0000000000000001E-3</v>
      </c>
      <c r="N22" s="22">
        <v>3.7219999999999999E-4</v>
      </c>
      <c r="O22" s="22"/>
      <c r="P22" s="22"/>
      <c r="Q22" s="3" t="s">
        <v>3</v>
      </c>
      <c r="R22">
        <v>1E-3</v>
      </c>
      <c r="S22">
        <v>0</v>
      </c>
      <c r="T22">
        <v>0</v>
      </c>
      <c r="U22" s="22">
        <v>7.4439999999999999E-5</v>
      </c>
      <c r="V22" s="22"/>
      <c r="X22" s="3" t="s">
        <v>3</v>
      </c>
      <c r="Y22">
        <v>0.03</v>
      </c>
      <c r="Z22">
        <v>0.01</v>
      </c>
      <c r="AA22">
        <v>4.0000000000000001E-3</v>
      </c>
    </row>
    <row r="23" spans="1:28" x14ac:dyDescent="0.3">
      <c r="A23" s="39" t="s">
        <v>89</v>
      </c>
      <c r="B23" s="3" t="s">
        <v>3</v>
      </c>
      <c r="C23" s="22">
        <v>1.4889999999999999E-4</v>
      </c>
      <c r="D23">
        <v>3.0000000000000001E-3</v>
      </c>
      <c r="E23">
        <v>0</v>
      </c>
      <c r="F23">
        <v>0</v>
      </c>
      <c r="G23">
        <v>1.0999999999999999E-2</v>
      </c>
      <c r="H23">
        <v>3.7999999999999999E-2</v>
      </c>
      <c r="K23" s="3" t="s">
        <v>3</v>
      </c>
      <c r="L23">
        <v>2E-3</v>
      </c>
      <c r="M23">
        <v>3.0000000000000001E-3</v>
      </c>
      <c r="N23">
        <v>1.2999999999999999E-2</v>
      </c>
      <c r="Q23" s="3" t="s">
        <v>3</v>
      </c>
      <c r="R23">
        <v>1E-3</v>
      </c>
      <c r="S23">
        <v>3.0000000000000001E-3</v>
      </c>
      <c r="T23" s="22">
        <v>2.2330000000000001E-4</v>
      </c>
      <c r="U23">
        <v>4.0000000000000001E-3</v>
      </c>
      <c r="X23" s="3" t="s">
        <v>3</v>
      </c>
      <c r="Y23">
        <v>5.0999999999999997E-2</v>
      </c>
      <c r="Z23">
        <v>5.2999999999999999E-2</v>
      </c>
      <c r="AA23">
        <v>1E-3</v>
      </c>
    </row>
    <row r="24" spans="1:28" x14ac:dyDescent="0.3">
      <c r="A24" s="39" t="s">
        <v>75</v>
      </c>
      <c r="B24" s="3" t="s">
        <v>4</v>
      </c>
      <c r="C24">
        <v>2E-3</v>
      </c>
      <c r="D24" s="22">
        <v>3.7219999999999999E-4</v>
      </c>
      <c r="E24" s="22">
        <v>6.7000000000000002E-4</v>
      </c>
      <c r="F24" s="22">
        <v>1.4889999999999999E-4</v>
      </c>
      <c r="G24" s="22">
        <v>8.9329999999999998E-4</v>
      </c>
      <c r="H24">
        <v>0</v>
      </c>
      <c r="I24">
        <f>AVERAGE(C24:H26)</f>
        <v>4.959752222222222E-3</v>
      </c>
      <c r="K24" s="3" t="s">
        <v>4</v>
      </c>
      <c r="L24" s="22">
        <v>2.2330000000000001E-4</v>
      </c>
      <c r="M24">
        <v>3.0000000000000001E-3</v>
      </c>
      <c r="N24" s="22">
        <v>8.1890000000000001E-4</v>
      </c>
      <c r="O24">
        <f>AVERAGE(L24:N26)</f>
        <v>1.1654311111111114E-3</v>
      </c>
      <c r="P24" s="22"/>
      <c r="Q24" s="3" t="s">
        <v>4</v>
      </c>
      <c r="R24">
        <v>0</v>
      </c>
      <c r="S24">
        <v>0</v>
      </c>
      <c r="T24">
        <v>0</v>
      </c>
      <c r="U24">
        <v>1.7999999999999999E-2</v>
      </c>
      <c r="V24">
        <f>AVERAGE(R24:U26)</f>
        <v>1.8518608333333332E-2</v>
      </c>
      <c r="X24" s="3" t="s">
        <v>4</v>
      </c>
      <c r="Y24">
        <v>4.2999999999999997E-2</v>
      </c>
      <c r="Z24">
        <v>5.0000000000000001E-3</v>
      </c>
      <c r="AA24">
        <v>2.1000000000000001E-2</v>
      </c>
      <c r="AB24">
        <f>AVERAGE(Y24:AA26)</f>
        <v>8.0000000000000002E-3</v>
      </c>
    </row>
    <row r="25" spans="1:28" x14ac:dyDescent="0.3">
      <c r="A25" s="39" t="s">
        <v>76</v>
      </c>
      <c r="B25" s="3" t="s">
        <v>4</v>
      </c>
      <c r="C25" s="22">
        <v>8.1890000000000001E-4</v>
      </c>
      <c r="D25">
        <v>2E-3</v>
      </c>
      <c r="E25">
        <v>0</v>
      </c>
      <c r="F25">
        <v>0</v>
      </c>
      <c r="G25">
        <v>1.7000000000000001E-2</v>
      </c>
      <c r="H25">
        <v>0.04</v>
      </c>
      <c r="K25" s="3" t="s">
        <v>4</v>
      </c>
      <c r="L25" s="22">
        <v>7.4439999999999999E-5</v>
      </c>
      <c r="M25" s="22">
        <v>2.9779999999999997E-4</v>
      </c>
      <c r="N25" s="22">
        <v>7.4439999999999999E-5</v>
      </c>
      <c r="O25" s="22"/>
      <c r="P25" s="22"/>
      <c r="Q25" s="3" t="s">
        <v>4</v>
      </c>
      <c r="R25">
        <v>0</v>
      </c>
      <c r="S25" s="22">
        <v>2.2330000000000001E-4</v>
      </c>
      <c r="T25">
        <v>0</v>
      </c>
      <c r="U25">
        <v>0</v>
      </c>
      <c r="V25" s="22"/>
      <c r="X25" s="3" t="s">
        <v>4</v>
      </c>
      <c r="Y25">
        <v>2E-3</v>
      </c>
      <c r="Z25">
        <v>0</v>
      </c>
      <c r="AA25">
        <v>1E-3</v>
      </c>
    </row>
    <row r="26" spans="1:28" x14ac:dyDescent="0.3">
      <c r="A26" s="39" t="s">
        <v>89</v>
      </c>
      <c r="B26" s="3" t="s">
        <v>4</v>
      </c>
      <c r="C26" s="22">
        <v>7.4439999999999999E-5</v>
      </c>
      <c r="D26">
        <v>0</v>
      </c>
      <c r="E26" s="22">
        <v>2.9779999999999997E-4</v>
      </c>
      <c r="F26">
        <v>1.9E-2</v>
      </c>
      <c r="G26">
        <v>6.0000000000000001E-3</v>
      </c>
      <c r="H26">
        <v>0</v>
      </c>
      <c r="K26" s="3" t="s">
        <v>4</v>
      </c>
      <c r="L26">
        <v>5.0000000000000001E-3</v>
      </c>
      <c r="M26">
        <v>1E-3</v>
      </c>
      <c r="N26">
        <v>0</v>
      </c>
      <c r="Q26" s="3" t="s">
        <v>4</v>
      </c>
      <c r="R26">
        <v>9.4E-2</v>
      </c>
      <c r="S26">
        <v>5.3999999999999999E-2</v>
      </c>
      <c r="T26">
        <v>4.0000000000000001E-3</v>
      </c>
      <c r="U26">
        <v>5.1999999999999998E-2</v>
      </c>
      <c r="X26" s="3" t="s">
        <v>4</v>
      </c>
      <c r="Y26">
        <v>0</v>
      </c>
      <c r="Z26">
        <v>0</v>
      </c>
      <c r="AA26">
        <v>0</v>
      </c>
    </row>
    <row r="27" spans="1:28" x14ac:dyDescent="0.3">
      <c r="A27" s="39" t="s">
        <v>75</v>
      </c>
      <c r="B27" s="3" t="s">
        <v>8</v>
      </c>
      <c r="C27">
        <v>2E-3</v>
      </c>
      <c r="D27">
        <v>2E-3</v>
      </c>
      <c r="E27" s="22">
        <v>7.4439999999999999E-5</v>
      </c>
      <c r="F27">
        <v>0.01</v>
      </c>
      <c r="G27">
        <v>4.0000000000000001E-3</v>
      </c>
      <c r="H27">
        <v>0</v>
      </c>
      <c r="I27">
        <f>AVERAGE(C27:H29)</f>
        <v>1.9042022222222224E-3</v>
      </c>
      <c r="K27" s="3" t="s">
        <v>8</v>
      </c>
      <c r="L27" s="22">
        <v>5.9559999999999995E-4</v>
      </c>
      <c r="M27">
        <v>1.2999999999999999E-2</v>
      </c>
      <c r="N27" s="22">
        <v>8.1890000000000001E-4</v>
      </c>
      <c r="O27">
        <f>AVERAGE(L27:N29)</f>
        <v>1.1462100000000001E-2</v>
      </c>
      <c r="P27" s="22"/>
      <c r="Q27" s="3" t="s">
        <v>8</v>
      </c>
      <c r="R27">
        <v>1E-3</v>
      </c>
      <c r="S27">
        <v>0</v>
      </c>
      <c r="T27">
        <v>7.0000000000000001E-3</v>
      </c>
      <c r="U27">
        <v>0</v>
      </c>
      <c r="V27">
        <f>AVERAGE(R27:U29)</f>
        <v>1.6887916666666666E-3</v>
      </c>
      <c r="X27" s="3" t="s">
        <v>8</v>
      </c>
      <c r="Y27" s="22">
        <v>2.2330000000000001E-4</v>
      </c>
      <c r="Z27">
        <v>2E-3</v>
      </c>
      <c r="AA27">
        <v>7.0000000000000001E-3</v>
      </c>
      <c r="AB27">
        <f>AVERAGE(Y27:AA29)</f>
        <v>8.247033333333334E-3</v>
      </c>
    </row>
    <row r="28" spans="1:28" x14ac:dyDescent="0.3">
      <c r="A28" s="39" t="s">
        <v>76</v>
      </c>
      <c r="B28" s="3" t="s">
        <v>8</v>
      </c>
      <c r="C28" s="22">
        <v>1.4889999999999999E-4</v>
      </c>
      <c r="D28">
        <v>2E-3</v>
      </c>
      <c r="E28">
        <v>4.0000000000000001E-3</v>
      </c>
      <c r="F28" s="22">
        <v>2.9779999999999997E-4</v>
      </c>
      <c r="G28">
        <v>0</v>
      </c>
      <c r="H28" s="22">
        <v>9.678E-4</v>
      </c>
      <c r="I28" s="22"/>
      <c r="K28" s="3" t="s">
        <v>8</v>
      </c>
      <c r="L28" s="22">
        <v>7.4439999999999999E-4</v>
      </c>
      <c r="M28">
        <v>1E-3</v>
      </c>
      <c r="N28">
        <v>0</v>
      </c>
      <c r="Q28" s="3" t="s">
        <v>8</v>
      </c>
      <c r="R28">
        <v>3.0000000000000001E-3</v>
      </c>
      <c r="S28">
        <v>1E-3</v>
      </c>
      <c r="T28" s="22">
        <v>7.4439999999999999E-4</v>
      </c>
      <c r="U28">
        <v>2E-3</v>
      </c>
      <c r="X28" s="3" t="s">
        <v>8</v>
      </c>
      <c r="Y28">
        <v>0</v>
      </c>
      <c r="Z28">
        <v>3.5000000000000003E-2</v>
      </c>
      <c r="AA28">
        <v>1.4E-2</v>
      </c>
    </row>
    <row r="29" spans="1:28" x14ac:dyDescent="0.3">
      <c r="A29" s="39" t="s">
        <v>89</v>
      </c>
      <c r="B29" s="3" t="s">
        <v>8</v>
      </c>
      <c r="C29">
        <v>0</v>
      </c>
      <c r="D29">
        <v>4.0000000000000001E-3</v>
      </c>
      <c r="E29">
        <v>3.0000000000000001E-3</v>
      </c>
      <c r="F29" s="22">
        <v>2.9779999999999997E-4</v>
      </c>
      <c r="G29" s="22">
        <v>5.2110000000000004E-4</v>
      </c>
      <c r="H29" s="22">
        <v>9.678E-4</v>
      </c>
      <c r="I29" s="22"/>
      <c r="K29" s="3" t="s">
        <v>8</v>
      </c>
      <c r="L29">
        <v>8.2000000000000003E-2</v>
      </c>
      <c r="M29">
        <v>2E-3</v>
      </c>
      <c r="N29">
        <v>3.0000000000000001E-3</v>
      </c>
      <c r="Q29" s="3" t="s">
        <v>8</v>
      </c>
      <c r="R29">
        <v>0</v>
      </c>
      <c r="S29" s="22">
        <v>5.2110000000000004E-4</v>
      </c>
      <c r="T29">
        <v>2E-3</v>
      </c>
      <c r="U29">
        <v>3.0000000000000001E-3</v>
      </c>
      <c r="X29" s="3" t="s">
        <v>8</v>
      </c>
      <c r="Y29">
        <v>0</v>
      </c>
      <c r="Z29">
        <v>1E-3</v>
      </c>
      <c r="AA29">
        <v>1.4999999999999999E-2</v>
      </c>
    </row>
    <row r="30" spans="1:28" x14ac:dyDescent="0.3">
      <c r="B30" s="3" t="s">
        <v>17</v>
      </c>
      <c r="C30">
        <v>1.4999999999999999E-2</v>
      </c>
      <c r="D30">
        <v>1.0999999999999999E-2</v>
      </c>
      <c r="E30">
        <v>3.5000000000000003E-2</v>
      </c>
      <c r="F30">
        <v>0.01</v>
      </c>
      <c r="G30">
        <v>4.3999999999999997E-2</v>
      </c>
      <c r="H30">
        <v>1.6E-2</v>
      </c>
      <c r="I30">
        <f>AVERAGE(C30:H32)</f>
        <v>1.3444444444444446E-2</v>
      </c>
      <c r="K30" s="3" t="s">
        <v>17</v>
      </c>
      <c r="L30">
        <v>6.0000000000000001E-3</v>
      </c>
      <c r="M30">
        <v>1.6E-2</v>
      </c>
      <c r="N30">
        <v>4.4999999999999998E-2</v>
      </c>
      <c r="O30">
        <f>AVERAGE(L30:N32)</f>
        <v>1.1782477777777779E-2</v>
      </c>
      <c r="Q30" s="3" t="s">
        <v>17</v>
      </c>
      <c r="R30">
        <v>0.04</v>
      </c>
      <c r="S30">
        <v>8.9999999999999993E-3</v>
      </c>
      <c r="T30">
        <v>3.4000000000000002E-2</v>
      </c>
      <c r="U30">
        <v>1.2E-2</v>
      </c>
      <c r="V30">
        <f>AVERAGE(R30:U32)</f>
        <v>1.0707408333333335E-2</v>
      </c>
      <c r="X30" s="3" t="s">
        <v>17</v>
      </c>
      <c r="Y30">
        <v>1.0999999999999999E-2</v>
      </c>
      <c r="Z30">
        <v>8.9999999999999993E-3</v>
      </c>
      <c r="AA30">
        <v>6.0000000000000001E-3</v>
      </c>
      <c r="AB30">
        <f>AVERAGE(Y30:AA32)</f>
        <v>5.4775333333333337E-3</v>
      </c>
    </row>
    <row r="31" spans="1:28" x14ac:dyDescent="0.3">
      <c r="B31" s="3" t="s">
        <v>17</v>
      </c>
      <c r="C31">
        <v>3.0000000000000001E-3</v>
      </c>
      <c r="D31">
        <v>6.0000000000000001E-3</v>
      </c>
      <c r="E31">
        <v>3.0000000000000001E-3</v>
      </c>
      <c r="F31">
        <v>1.6E-2</v>
      </c>
      <c r="G31">
        <v>0.02</v>
      </c>
      <c r="H31">
        <v>7.0000000000000001E-3</v>
      </c>
      <c r="K31" s="3" t="s">
        <v>17</v>
      </c>
      <c r="L31" s="22">
        <v>4.4670000000000002E-4</v>
      </c>
      <c r="M31">
        <v>1.4999999999999999E-2</v>
      </c>
      <c r="N31" s="22">
        <v>5.9559999999999995E-4</v>
      </c>
      <c r="O31" s="22"/>
      <c r="P31" s="22"/>
      <c r="Q31" s="3" t="s">
        <v>17</v>
      </c>
      <c r="R31">
        <v>4.0000000000000001E-3</v>
      </c>
      <c r="S31">
        <v>5.0000000000000001E-3</v>
      </c>
      <c r="T31">
        <v>1.2E-2</v>
      </c>
      <c r="U31">
        <v>5.0000000000000001E-3</v>
      </c>
      <c r="V31" s="22"/>
      <c r="X31" s="3" t="s">
        <v>17</v>
      </c>
      <c r="Y31">
        <v>8.9999999999999993E-3</v>
      </c>
      <c r="Z31">
        <v>2E-3</v>
      </c>
      <c r="AA31">
        <v>8.0000000000000002E-3</v>
      </c>
    </row>
    <row r="32" spans="1:28" x14ac:dyDescent="0.3">
      <c r="B32" s="3" t="s">
        <v>17</v>
      </c>
      <c r="C32">
        <v>1.4E-2</v>
      </c>
      <c r="D32">
        <v>2E-3</v>
      </c>
      <c r="E32">
        <v>2E-3</v>
      </c>
      <c r="F32">
        <v>8.0000000000000002E-3</v>
      </c>
      <c r="G32">
        <v>2.7E-2</v>
      </c>
      <c r="H32">
        <v>3.0000000000000001E-3</v>
      </c>
      <c r="K32" s="3" t="s">
        <v>17</v>
      </c>
      <c r="L32">
        <v>2E-3</v>
      </c>
      <c r="M32">
        <v>1.9E-2</v>
      </c>
      <c r="N32">
        <v>2E-3</v>
      </c>
      <c r="Q32" s="3" t="s">
        <v>17</v>
      </c>
      <c r="R32" s="22">
        <v>8.9329999999999998E-4</v>
      </c>
      <c r="S32" s="22">
        <v>5.9559999999999995E-4</v>
      </c>
      <c r="T32">
        <v>5.0000000000000001E-3</v>
      </c>
      <c r="U32">
        <v>1E-3</v>
      </c>
      <c r="X32" s="3" t="s">
        <v>17</v>
      </c>
      <c r="Y32" s="22">
        <v>2.9779999999999997E-4</v>
      </c>
      <c r="Z32">
        <v>2E-3</v>
      </c>
      <c r="AA32">
        <v>2E-3</v>
      </c>
    </row>
    <row r="33" spans="1:28" x14ac:dyDescent="0.3">
      <c r="B33" s="3" t="s">
        <v>18</v>
      </c>
      <c r="C33">
        <v>1.2999999999999999E-2</v>
      </c>
      <c r="D33">
        <v>1.2999999999999999E-2</v>
      </c>
      <c r="E33">
        <v>8.9999999999999993E-3</v>
      </c>
      <c r="F33">
        <v>2.4E-2</v>
      </c>
      <c r="G33">
        <v>5.3999999999999999E-2</v>
      </c>
      <c r="H33">
        <v>1E-3</v>
      </c>
      <c r="I33">
        <f>AVERAGE(C33:H35)</f>
        <v>2.338888888888889E-2</v>
      </c>
      <c r="K33" s="3" t="s">
        <v>18</v>
      </c>
      <c r="L33">
        <v>5.8999999999999997E-2</v>
      </c>
      <c r="M33">
        <v>4.2999999999999997E-2</v>
      </c>
      <c r="N33">
        <v>0.05</v>
      </c>
      <c r="O33">
        <f>AVERAGE(L33:N35)</f>
        <v>9.2777777777777792E-2</v>
      </c>
      <c r="Q33" s="3" t="s">
        <v>18</v>
      </c>
      <c r="R33">
        <v>1.2999999999999999E-2</v>
      </c>
      <c r="S33">
        <v>8.9999999999999993E-3</v>
      </c>
      <c r="T33">
        <v>5.0000000000000001E-3</v>
      </c>
      <c r="U33">
        <v>0.04</v>
      </c>
      <c r="V33">
        <f>AVERAGE(R33:U35)</f>
        <v>2.5749999999999999E-2</v>
      </c>
      <c r="X33" s="3" t="s">
        <v>18</v>
      </c>
      <c r="Y33">
        <v>8.9999999999999993E-3</v>
      </c>
      <c r="Z33">
        <v>6.0000000000000001E-3</v>
      </c>
      <c r="AA33">
        <v>0.01</v>
      </c>
      <c r="AB33">
        <f>AVERAGE(Y33:AA35)</f>
        <v>1.3000000000000001E-2</v>
      </c>
    </row>
    <row r="34" spans="1:28" x14ac:dyDescent="0.3">
      <c r="B34" s="3" t="s">
        <v>18</v>
      </c>
      <c r="C34">
        <v>0.01</v>
      </c>
      <c r="D34">
        <v>2.1000000000000001E-2</v>
      </c>
      <c r="E34">
        <v>1.7999999999999999E-2</v>
      </c>
      <c r="F34">
        <v>1.9E-2</v>
      </c>
      <c r="G34">
        <v>3.2000000000000001E-2</v>
      </c>
      <c r="H34">
        <v>5.0000000000000001E-3</v>
      </c>
      <c r="K34" s="3" t="s">
        <v>18</v>
      </c>
      <c r="L34">
        <v>0.121</v>
      </c>
      <c r="M34">
        <v>0.17899999999999999</v>
      </c>
      <c r="N34">
        <v>2.8000000000000001E-2</v>
      </c>
      <c r="Q34" s="3" t="s">
        <v>18</v>
      </c>
      <c r="R34">
        <v>1.9E-2</v>
      </c>
      <c r="S34">
        <v>8.0000000000000002E-3</v>
      </c>
      <c r="T34">
        <v>1.7000000000000001E-2</v>
      </c>
      <c r="U34">
        <v>2.7E-2</v>
      </c>
      <c r="X34" s="3" t="s">
        <v>18</v>
      </c>
      <c r="Y34">
        <v>1.2E-2</v>
      </c>
      <c r="Z34">
        <v>0.01</v>
      </c>
      <c r="AA34">
        <v>1.4999999999999999E-2</v>
      </c>
    </row>
    <row r="35" spans="1:28" x14ac:dyDescent="0.3">
      <c r="B35" s="3" t="s">
        <v>18</v>
      </c>
      <c r="C35">
        <v>7.0000000000000001E-3</v>
      </c>
      <c r="D35">
        <v>5.5E-2</v>
      </c>
      <c r="E35">
        <v>2.4E-2</v>
      </c>
      <c r="F35">
        <v>8.9999999999999993E-3</v>
      </c>
      <c r="G35">
        <v>9.8000000000000004E-2</v>
      </c>
      <c r="H35">
        <v>8.9999999999999993E-3</v>
      </c>
      <c r="K35" s="3" t="s">
        <v>18</v>
      </c>
      <c r="L35">
        <v>0.20899999999999999</v>
      </c>
      <c r="M35">
        <v>0.12</v>
      </c>
      <c r="N35">
        <v>2.5999999999999999E-2</v>
      </c>
      <c r="Q35" s="3" t="s">
        <v>18</v>
      </c>
      <c r="R35">
        <v>0.06</v>
      </c>
      <c r="S35">
        <v>2.8000000000000001E-2</v>
      </c>
      <c r="T35">
        <v>4.3999999999999997E-2</v>
      </c>
      <c r="U35">
        <v>3.9E-2</v>
      </c>
      <c r="X35" s="3" t="s">
        <v>18</v>
      </c>
      <c r="Y35">
        <v>1.2999999999999999E-2</v>
      </c>
      <c r="Z35">
        <v>1.6E-2</v>
      </c>
      <c r="AA35">
        <v>2.5999999999999999E-2</v>
      </c>
    </row>
    <row r="36" spans="1:28" x14ac:dyDescent="0.3">
      <c r="B36" s="3" t="s">
        <v>19</v>
      </c>
      <c r="C36">
        <v>0.189</v>
      </c>
      <c r="D36">
        <v>7.1999999999999995E-2</v>
      </c>
      <c r="E36">
        <v>0.03</v>
      </c>
      <c r="F36">
        <v>9.5000000000000001E-2</v>
      </c>
      <c r="G36">
        <v>2.1999999999999999E-2</v>
      </c>
      <c r="H36">
        <v>5.6000000000000001E-2</v>
      </c>
      <c r="I36">
        <f>AVERAGE(C36:H38)</f>
        <v>4.4722222222222233E-2</v>
      </c>
      <c r="K36" s="3" t="s">
        <v>19</v>
      </c>
      <c r="L36">
        <v>8.3000000000000004E-2</v>
      </c>
      <c r="M36">
        <v>0.159</v>
      </c>
      <c r="N36">
        <v>0.10299999999999999</v>
      </c>
      <c r="O36">
        <f>AVERAGE(L36:N38)</f>
        <v>7.2222222222222229E-2</v>
      </c>
      <c r="Q36" s="3" t="s">
        <v>19</v>
      </c>
      <c r="R36">
        <v>4.2000000000000003E-2</v>
      </c>
      <c r="S36">
        <v>2.4E-2</v>
      </c>
      <c r="T36">
        <v>3.5000000000000003E-2</v>
      </c>
      <c r="U36">
        <v>5.5E-2</v>
      </c>
      <c r="V36">
        <f>AVERAGE(R36:U38)</f>
        <v>1.9666666666666669E-2</v>
      </c>
      <c r="X36" s="3" t="s">
        <v>19</v>
      </c>
      <c r="Y36">
        <v>6.0999999999999999E-2</v>
      </c>
      <c r="Z36">
        <v>6.2E-2</v>
      </c>
      <c r="AA36">
        <v>7.4999999999999997E-2</v>
      </c>
      <c r="AB36">
        <f>AVERAGE(Y36:AA38)</f>
        <v>3.5222222222222231E-2</v>
      </c>
    </row>
    <row r="37" spans="1:28" x14ac:dyDescent="0.3">
      <c r="B37" s="3" t="s">
        <v>19</v>
      </c>
      <c r="C37">
        <v>5.6000000000000001E-2</v>
      </c>
      <c r="D37">
        <v>0.114</v>
      </c>
      <c r="E37">
        <v>4.7E-2</v>
      </c>
      <c r="F37">
        <v>1.4E-2</v>
      </c>
      <c r="G37">
        <v>2E-3</v>
      </c>
      <c r="H37">
        <v>3.5000000000000003E-2</v>
      </c>
      <c r="K37" s="3" t="s">
        <v>19</v>
      </c>
      <c r="L37">
        <v>7.3999999999999996E-2</v>
      </c>
      <c r="M37">
        <v>3.4000000000000002E-2</v>
      </c>
      <c r="N37">
        <v>6.5000000000000002E-2</v>
      </c>
      <c r="Q37" s="3" t="s">
        <v>19</v>
      </c>
      <c r="R37">
        <v>4.0000000000000001E-3</v>
      </c>
      <c r="S37">
        <v>1.2E-2</v>
      </c>
      <c r="T37">
        <v>2.4E-2</v>
      </c>
      <c r="U37">
        <v>8.0000000000000002E-3</v>
      </c>
      <c r="X37" s="3" t="s">
        <v>19</v>
      </c>
      <c r="Y37">
        <v>5.3999999999999999E-2</v>
      </c>
      <c r="Z37">
        <v>0.03</v>
      </c>
      <c r="AA37">
        <v>1.9E-2</v>
      </c>
    </row>
    <row r="38" spans="1:28" x14ac:dyDescent="0.3">
      <c r="B38" s="3" t="s">
        <v>19</v>
      </c>
      <c r="C38">
        <v>1.7000000000000001E-2</v>
      </c>
      <c r="D38">
        <v>1.0999999999999999E-2</v>
      </c>
      <c r="E38">
        <v>1.4999999999999999E-2</v>
      </c>
      <c r="F38">
        <v>6.0000000000000001E-3</v>
      </c>
      <c r="G38">
        <v>3.0000000000000001E-3</v>
      </c>
      <c r="H38">
        <v>2.1000000000000001E-2</v>
      </c>
      <c r="K38" s="3" t="s">
        <v>19</v>
      </c>
      <c r="L38">
        <v>0.104</v>
      </c>
      <c r="M38">
        <v>2.1999999999999999E-2</v>
      </c>
      <c r="N38">
        <v>6.0000000000000001E-3</v>
      </c>
      <c r="Q38" s="3" t="s">
        <v>19</v>
      </c>
      <c r="R38">
        <v>7.0000000000000001E-3</v>
      </c>
      <c r="S38">
        <v>1.2999999999999999E-2</v>
      </c>
      <c r="T38">
        <v>8.0000000000000002E-3</v>
      </c>
      <c r="U38">
        <v>4.0000000000000001E-3</v>
      </c>
      <c r="X38" s="3" t="s">
        <v>19</v>
      </c>
      <c r="Y38">
        <v>5.0000000000000001E-3</v>
      </c>
      <c r="Z38">
        <v>5.0000000000000001E-3</v>
      </c>
      <c r="AA38">
        <v>6.0000000000000001E-3</v>
      </c>
    </row>
    <row r="39" spans="1:28" x14ac:dyDescent="0.3">
      <c r="A39" s="39" t="s">
        <v>75</v>
      </c>
      <c r="B39" s="3" t="s">
        <v>20</v>
      </c>
      <c r="C39">
        <v>1E-3</v>
      </c>
      <c r="D39" s="22">
        <v>5.2110000000000004E-4</v>
      </c>
      <c r="E39" s="22">
        <v>7.4439999999999999E-4</v>
      </c>
      <c r="F39">
        <v>0</v>
      </c>
      <c r="G39">
        <v>0</v>
      </c>
      <c r="H39">
        <v>0</v>
      </c>
      <c r="I39">
        <f>AVERAGE(C39:H41)</f>
        <v>4.142577777777778E-4</v>
      </c>
      <c r="K39" s="3" t="s">
        <v>20</v>
      </c>
      <c r="L39">
        <v>0</v>
      </c>
      <c r="M39">
        <v>1E-3</v>
      </c>
      <c r="N39" s="22">
        <v>4.4670000000000002E-4</v>
      </c>
      <c r="O39">
        <f>AVERAGE(L39:N41)</f>
        <v>9.432111111111112E-4</v>
      </c>
      <c r="P39" s="22"/>
      <c r="Q39" s="3" t="s">
        <v>20</v>
      </c>
      <c r="R39">
        <v>2E-3</v>
      </c>
      <c r="S39">
        <v>2.4E-2</v>
      </c>
      <c r="T39">
        <v>1E-3</v>
      </c>
      <c r="U39">
        <v>0</v>
      </c>
      <c r="V39">
        <f>AVERAGE(R39:U41)</f>
        <v>2.7996316666666667E-3</v>
      </c>
      <c r="X39" s="3" t="s">
        <v>20</v>
      </c>
      <c r="Y39">
        <v>4.0000000000000001E-3</v>
      </c>
      <c r="Z39">
        <v>1.7000000000000001E-2</v>
      </c>
      <c r="AA39">
        <v>3.0000000000000001E-3</v>
      </c>
      <c r="AB39">
        <f>AVERAGE(Y39:AA41)</f>
        <v>2.9385222222222227E-3</v>
      </c>
    </row>
    <row r="40" spans="1:28" x14ac:dyDescent="0.3">
      <c r="A40" s="39" t="s">
        <v>76</v>
      </c>
      <c r="B40" s="3" t="s">
        <v>20</v>
      </c>
      <c r="C40">
        <v>0</v>
      </c>
      <c r="D40">
        <v>0</v>
      </c>
      <c r="E40" s="22">
        <v>6.7000000000000002E-4</v>
      </c>
      <c r="F40">
        <v>0</v>
      </c>
      <c r="G40" s="22">
        <v>7.4439999999999999E-5</v>
      </c>
      <c r="H40">
        <v>0</v>
      </c>
      <c r="K40" s="3" t="s">
        <v>20</v>
      </c>
      <c r="L40" s="22">
        <v>4.4670000000000002E-4</v>
      </c>
      <c r="M40" s="22">
        <v>3.7219999999999999E-4</v>
      </c>
      <c r="N40">
        <v>5.0000000000000001E-3</v>
      </c>
      <c r="Q40" s="3" t="s">
        <v>20</v>
      </c>
      <c r="R40" s="22">
        <v>7.4439999999999999E-5</v>
      </c>
      <c r="S40">
        <v>0</v>
      </c>
      <c r="T40">
        <v>0</v>
      </c>
      <c r="U40">
        <v>0</v>
      </c>
      <c r="X40" s="3" t="s">
        <v>20</v>
      </c>
      <c r="Y40">
        <v>0</v>
      </c>
      <c r="Z40">
        <v>2E-3</v>
      </c>
      <c r="AA40" s="22">
        <v>4.4670000000000002E-4</v>
      </c>
    </row>
    <row r="41" spans="1:28" x14ac:dyDescent="0.3">
      <c r="A41" s="39" t="s">
        <v>89</v>
      </c>
      <c r="B41" s="3" t="s">
        <v>20</v>
      </c>
      <c r="C41" s="22">
        <v>2.9779999999999997E-4</v>
      </c>
      <c r="D41">
        <v>2E-3</v>
      </c>
      <c r="E41">
        <v>0</v>
      </c>
      <c r="F41">
        <v>2E-3</v>
      </c>
      <c r="G41" s="22">
        <v>1.4889999999999999E-4</v>
      </c>
      <c r="H41">
        <v>0</v>
      </c>
      <c r="K41" s="3" t="s">
        <v>20</v>
      </c>
      <c r="L41">
        <v>1E-3</v>
      </c>
      <c r="M41">
        <v>0</v>
      </c>
      <c r="N41" s="22">
        <v>2.2330000000000001E-4</v>
      </c>
      <c r="O41" s="22"/>
      <c r="P41" s="22"/>
      <c r="Q41" s="3" t="s">
        <v>20</v>
      </c>
      <c r="R41" s="22">
        <v>7.4439999999999999E-5</v>
      </c>
      <c r="S41">
        <v>2E-3</v>
      </c>
      <c r="T41" s="22">
        <v>4.4670000000000002E-4</v>
      </c>
      <c r="U41">
        <v>4.0000000000000001E-3</v>
      </c>
      <c r="V41" s="22"/>
      <c r="X41" s="3" t="s">
        <v>20</v>
      </c>
      <c r="Y41">
        <v>0</v>
      </c>
      <c r="Z41">
        <v>0</v>
      </c>
      <c r="AA41">
        <v>0</v>
      </c>
    </row>
    <row r="42" spans="1:28" x14ac:dyDescent="0.3">
      <c r="A42" s="39" t="s">
        <v>75</v>
      </c>
      <c r="B42" s="3" t="s">
        <v>15</v>
      </c>
      <c r="C42">
        <v>0</v>
      </c>
      <c r="D42" s="22">
        <v>9.678E-4</v>
      </c>
      <c r="E42" s="22">
        <v>8.9329999999999998E-4</v>
      </c>
      <c r="F42" s="22">
        <v>1.4889999999999999E-4</v>
      </c>
      <c r="G42">
        <v>0</v>
      </c>
      <c r="H42">
        <v>0</v>
      </c>
      <c r="I42">
        <f>AVERAGE(C42:H44)</f>
        <v>5.0469111111111102E-4</v>
      </c>
      <c r="K42" s="3" t="s">
        <v>15</v>
      </c>
      <c r="L42">
        <v>3.0000000000000001E-3</v>
      </c>
      <c r="M42">
        <v>3.0000000000000001E-3</v>
      </c>
      <c r="N42" s="22">
        <v>4.4670000000000002E-4</v>
      </c>
      <c r="O42">
        <f>AVERAGE(L42:N44)</f>
        <v>3.1205E-3</v>
      </c>
      <c r="P42" s="22"/>
      <c r="Q42" s="3" t="s">
        <v>15</v>
      </c>
      <c r="R42" s="22">
        <v>2.9779999999999997E-4</v>
      </c>
      <c r="S42">
        <v>1E-3</v>
      </c>
      <c r="T42">
        <v>0</v>
      </c>
      <c r="U42">
        <v>0</v>
      </c>
      <c r="V42">
        <f>AVERAGE(R42:U44)</f>
        <v>2.6027749999999999E-3</v>
      </c>
      <c r="X42" s="3" t="s">
        <v>15</v>
      </c>
      <c r="Y42">
        <v>5.0000000000000001E-3</v>
      </c>
      <c r="Z42">
        <v>0</v>
      </c>
      <c r="AA42" s="22">
        <v>6.7000000000000002E-4</v>
      </c>
      <c r="AB42">
        <f>AVERAGE(Y42:AA44)</f>
        <v>8.0728222222222227E-4</v>
      </c>
    </row>
    <row r="43" spans="1:28" x14ac:dyDescent="0.3">
      <c r="A43" s="39" t="s">
        <v>76</v>
      </c>
      <c r="B43" s="3" t="s">
        <v>15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K43" s="3" t="s">
        <v>15</v>
      </c>
      <c r="L43" s="22">
        <v>8.1890000000000001E-4</v>
      </c>
      <c r="M43" s="22">
        <v>6.7000000000000002E-4</v>
      </c>
      <c r="N43">
        <v>1.4E-2</v>
      </c>
      <c r="Q43" s="3" t="s">
        <v>15</v>
      </c>
      <c r="R43">
        <v>2.5999999999999999E-2</v>
      </c>
      <c r="S43">
        <v>0</v>
      </c>
      <c r="T43" s="22">
        <v>8.9329999999999998E-4</v>
      </c>
      <c r="U43">
        <v>2E-3</v>
      </c>
      <c r="X43" s="3" t="s">
        <v>15</v>
      </c>
      <c r="Y43" s="22">
        <v>2.9779999999999997E-4</v>
      </c>
      <c r="Z43">
        <v>0</v>
      </c>
      <c r="AA43">
        <v>0</v>
      </c>
    </row>
    <row r="44" spans="1:28" x14ac:dyDescent="0.3">
      <c r="A44" s="39" t="s">
        <v>89</v>
      </c>
      <c r="B44" s="3" t="s">
        <v>15</v>
      </c>
      <c r="C44">
        <v>2E-3</v>
      </c>
      <c r="D44" s="22">
        <v>7.4439999999999999E-5</v>
      </c>
      <c r="E44">
        <v>5.0000000000000001E-3</v>
      </c>
      <c r="F44">
        <v>0</v>
      </c>
      <c r="G44">
        <v>0</v>
      </c>
      <c r="H44">
        <v>0</v>
      </c>
      <c r="K44" s="3" t="s">
        <v>15</v>
      </c>
      <c r="L44" s="22">
        <v>1.4889999999999999E-4</v>
      </c>
      <c r="M44">
        <v>4.0000000000000001E-3</v>
      </c>
      <c r="N44">
        <v>2E-3</v>
      </c>
      <c r="Q44" s="3" t="s">
        <v>15</v>
      </c>
      <c r="R44" s="22">
        <v>1.4889999999999999E-4</v>
      </c>
      <c r="S44" s="22">
        <v>1.4889999999999999E-4</v>
      </c>
      <c r="T44" s="22">
        <v>7.4439999999999999E-4</v>
      </c>
      <c r="U44">
        <v>0</v>
      </c>
      <c r="X44" s="3" t="s">
        <v>15</v>
      </c>
      <c r="Y44">
        <v>1E-3</v>
      </c>
      <c r="Z44" s="22">
        <v>7.4439999999999999E-5</v>
      </c>
      <c r="AA44" s="22">
        <v>2.2330000000000001E-4</v>
      </c>
    </row>
    <row r="45" spans="1:28" x14ac:dyDescent="0.3">
      <c r="A45" s="39" t="s">
        <v>75</v>
      </c>
      <c r="B45" s="4" t="s">
        <v>10</v>
      </c>
      <c r="C45">
        <v>4.0000000000000001E-3</v>
      </c>
      <c r="D45">
        <v>8.0000000000000002E-3</v>
      </c>
      <c r="E45">
        <v>1.2999999999999999E-2</v>
      </c>
      <c r="F45">
        <v>1.7000000000000001E-2</v>
      </c>
      <c r="G45">
        <v>3.4000000000000002E-2</v>
      </c>
      <c r="H45">
        <v>1.4999999999999999E-2</v>
      </c>
      <c r="I45">
        <f>AVERAGE(C45:H47)</f>
        <v>1.9078583333333333E-2</v>
      </c>
      <c r="K45" s="4" t="s">
        <v>10</v>
      </c>
      <c r="L45">
        <v>4.0000000000000001E-3</v>
      </c>
      <c r="M45">
        <v>5.0000000000000001E-3</v>
      </c>
      <c r="N45">
        <v>4.7E-2</v>
      </c>
      <c r="O45">
        <f>AVERAGE(L45:N47)</f>
        <v>2.3572099999999999E-2</v>
      </c>
      <c r="Q45" s="4" t="s">
        <v>10</v>
      </c>
      <c r="R45">
        <v>2.8000000000000001E-2</v>
      </c>
      <c r="S45">
        <v>0.01</v>
      </c>
      <c r="T45" s="22">
        <v>8.1890000000000001E-4</v>
      </c>
      <c r="U45">
        <v>1E-3</v>
      </c>
      <c r="V45">
        <f>AVERAGE(R45:U47)</f>
        <v>7.1887949999999978E-3</v>
      </c>
      <c r="X45" s="4" t="s">
        <v>10</v>
      </c>
      <c r="Y45">
        <v>2E-3</v>
      </c>
      <c r="Z45">
        <v>4.5999999999999999E-2</v>
      </c>
      <c r="AA45">
        <v>0</v>
      </c>
      <c r="AB45">
        <f>AVERAGE(Y45:AA47)</f>
        <v>7.765922222222223E-3</v>
      </c>
    </row>
    <row r="46" spans="1:28" x14ac:dyDescent="0.3">
      <c r="A46" s="39" t="s">
        <v>76</v>
      </c>
      <c r="B46" s="4" t="s">
        <v>10</v>
      </c>
      <c r="C46">
        <v>0.114</v>
      </c>
      <c r="D46">
        <v>6.0000000000000001E-3</v>
      </c>
      <c r="E46">
        <v>5.0000000000000001E-3</v>
      </c>
      <c r="F46" s="22">
        <v>2.9779999999999997E-4</v>
      </c>
      <c r="G46" s="22">
        <v>5.2110000000000004E-4</v>
      </c>
      <c r="H46">
        <v>8.0000000000000002E-3</v>
      </c>
      <c r="K46" s="4" t="s">
        <v>10</v>
      </c>
      <c r="L46" s="22">
        <v>1.4889999999999999E-4</v>
      </c>
      <c r="M46">
        <v>0.01</v>
      </c>
      <c r="N46">
        <v>4.2999999999999997E-2</v>
      </c>
      <c r="Q46" s="4" t="s">
        <v>10</v>
      </c>
      <c r="R46">
        <v>4.0000000000000001E-3</v>
      </c>
      <c r="S46">
        <v>1.2E-2</v>
      </c>
      <c r="T46">
        <v>8.0000000000000002E-3</v>
      </c>
      <c r="U46">
        <v>2.1999999999999999E-2</v>
      </c>
      <c r="X46" s="4" t="s">
        <v>10</v>
      </c>
      <c r="Y46">
        <v>7.0000000000000001E-3</v>
      </c>
      <c r="Z46">
        <v>1.2999999999999999E-2</v>
      </c>
      <c r="AA46">
        <v>0</v>
      </c>
    </row>
    <row r="47" spans="1:28" x14ac:dyDescent="0.3">
      <c r="A47" s="39" t="s">
        <v>89</v>
      </c>
      <c r="B47" s="4" t="s">
        <v>10</v>
      </c>
      <c r="C47">
        <v>4.8000000000000001E-2</v>
      </c>
      <c r="D47">
        <v>2E-3</v>
      </c>
      <c r="E47" s="22">
        <v>5.9559999999999995E-4</v>
      </c>
      <c r="F47">
        <v>4.0000000000000001E-3</v>
      </c>
      <c r="G47">
        <v>3.0000000000000001E-3</v>
      </c>
      <c r="H47">
        <v>6.0999999999999999E-2</v>
      </c>
      <c r="K47" s="4" t="s">
        <v>10</v>
      </c>
      <c r="L47">
        <v>7.5999999999999998E-2</v>
      </c>
      <c r="M47">
        <v>2.3E-2</v>
      </c>
      <c r="N47">
        <v>4.0000000000000001E-3</v>
      </c>
      <c r="Q47" s="4" t="s">
        <v>10</v>
      </c>
      <c r="R47">
        <v>0</v>
      </c>
      <c r="S47" s="22">
        <v>7.4439999999999999E-5</v>
      </c>
      <c r="T47">
        <v>0</v>
      </c>
      <c r="U47" s="22">
        <v>3.7219999999999999E-4</v>
      </c>
      <c r="X47" s="4" t="s">
        <v>10</v>
      </c>
      <c r="Y47">
        <v>0</v>
      </c>
      <c r="Z47">
        <v>1E-3</v>
      </c>
      <c r="AA47" s="22">
        <v>8.9329999999999998E-4</v>
      </c>
    </row>
    <row r="48" spans="1:28" x14ac:dyDescent="0.25">
      <c r="B48" s="4" t="s">
        <v>7</v>
      </c>
      <c r="C48">
        <v>0.01</v>
      </c>
      <c r="D48">
        <v>0</v>
      </c>
      <c r="E48" s="22">
        <v>1.4889999999999999E-4</v>
      </c>
      <c r="F48" s="22">
        <v>7.4439999999999999E-5</v>
      </c>
      <c r="G48">
        <v>0</v>
      </c>
      <c r="H48">
        <v>0</v>
      </c>
      <c r="I48">
        <f>AVERAGE(C48:H50)</f>
        <v>1.8705577777777781E-3</v>
      </c>
      <c r="K48" s="4" t="s">
        <v>7</v>
      </c>
      <c r="L48" s="22">
        <v>4.4670000000000002E-4</v>
      </c>
      <c r="M48" s="22">
        <v>1.4889999999999999E-4</v>
      </c>
      <c r="N48">
        <v>2E-3</v>
      </c>
      <c r="O48">
        <f>AVERAGE(L48:N50)</f>
        <v>4.8522266666666675E-3</v>
      </c>
      <c r="Q48" s="4" t="s">
        <v>7</v>
      </c>
      <c r="R48">
        <v>3.0000000000000001E-3</v>
      </c>
      <c r="S48">
        <v>7.0000000000000001E-3</v>
      </c>
      <c r="T48" s="22">
        <v>4.4670000000000002E-4</v>
      </c>
      <c r="U48">
        <v>6.0000000000000001E-3</v>
      </c>
      <c r="V48">
        <f>AVERAGE(R48:U50)</f>
        <v>1.8031533333333334E-3</v>
      </c>
      <c r="X48" s="4" t="s">
        <v>7</v>
      </c>
      <c r="Y48" s="22">
        <v>7.4439999999999999E-4</v>
      </c>
      <c r="Z48" s="22">
        <v>7.4439999999999999E-4</v>
      </c>
      <c r="AA48">
        <v>6.0000000000000001E-3</v>
      </c>
      <c r="AB48">
        <f>AVERAGE(Y48:AA50)</f>
        <v>2.9396222222222222E-3</v>
      </c>
    </row>
    <row r="49" spans="1:28" x14ac:dyDescent="0.25">
      <c r="B49" s="4" t="s">
        <v>7</v>
      </c>
      <c r="C49" s="22">
        <v>2.9779999999999997E-4</v>
      </c>
      <c r="D49">
        <v>1E-3</v>
      </c>
      <c r="E49">
        <v>1.0999999999999999E-2</v>
      </c>
      <c r="F49">
        <v>1E-3</v>
      </c>
      <c r="G49">
        <v>3.0000000000000001E-3</v>
      </c>
      <c r="H49">
        <v>4.0000000000000001E-3</v>
      </c>
      <c r="K49" s="4" t="s">
        <v>7</v>
      </c>
      <c r="L49">
        <v>6.0000000000000001E-3</v>
      </c>
      <c r="M49">
        <v>1.4E-2</v>
      </c>
      <c r="N49">
        <v>1.6E-2</v>
      </c>
      <c r="Q49" s="4" t="s">
        <v>7</v>
      </c>
      <c r="R49" s="22">
        <v>9.678E-4</v>
      </c>
      <c r="S49" s="22">
        <v>1.4889999999999999E-4</v>
      </c>
      <c r="T49">
        <v>1E-3</v>
      </c>
      <c r="U49">
        <v>3.0000000000000001E-3</v>
      </c>
      <c r="X49" s="4" t="s">
        <v>7</v>
      </c>
      <c r="Y49">
        <v>0</v>
      </c>
      <c r="Z49">
        <v>8.0000000000000002E-3</v>
      </c>
      <c r="AA49" s="22">
        <v>5.2110000000000004E-4</v>
      </c>
    </row>
    <row r="50" spans="1:28" x14ac:dyDescent="0.25">
      <c r="B50" s="4" t="s">
        <v>7</v>
      </c>
      <c r="C50">
        <v>3.0000000000000001E-3</v>
      </c>
      <c r="D50" s="22">
        <v>1.4889999999999999E-4</v>
      </c>
      <c r="E50">
        <v>0</v>
      </c>
      <c r="F50">
        <v>0</v>
      </c>
      <c r="G50">
        <v>0</v>
      </c>
      <c r="H50">
        <v>0</v>
      </c>
      <c r="K50" s="4" t="s">
        <v>7</v>
      </c>
      <c r="L50">
        <v>3.0000000000000001E-3</v>
      </c>
      <c r="M50">
        <v>2E-3</v>
      </c>
      <c r="N50" s="22">
        <v>7.4439999999999999E-5</v>
      </c>
      <c r="O50" s="22"/>
      <c r="P50" s="22"/>
      <c r="Q50" s="4" t="s">
        <v>7</v>
      </c>
      <c r="R50" s="22">
        <v>7.4439999999999999E-5</v>
      </c>
      <c r="S50">
        <v>0</v>
      </c>
      <c r="T50">
        <v>0</v>
      </c>
      <c r="U50">
        <v>0</v>
      </c>
      <c r="V50" s="22"/>
      <c r="X50" s="4" t="s">
        <v>7</v>
      </c>
      <c r="Y50" s="22">
        <v>4.4670000000000002E-4</v>
      </c>
      <c r="Z50">
        <v>3.0000000000000001E-3</v>
      </c>
      <c r="AA50">
        <v>7.0000000000000001E-3</v>
      </c>
    </row>
    <row r="51" spans="1:28" x14ac:dyDescent="0.3">
      <c r="A51" s="39" t="s">
        <v>75</v>
      </c>
      <c r="B51" s="4" t="s">
        <v>9</v>
      </c>
      <c r="C51">
        <v>0.10100000000000001</v>
      </c>
      <c r="D51" s="22">
        <v>4.4670000000000002E-4</v>
      </c>
      <c r="E51">
        <v>3.5999999999999997E-2</v>
      </c>
      <c r="F51">
        <v>8.0000000000000002E-3</v>
      </c>
      <c r="G51" s="22">
        <v>2.9779999999999997E-4</v>
      </c>
      <c r="H51" s="22">
        <v>6.7000000000000002E-4</v>
      </c>
      <c r="I51">
        <f>AVERAGE(C51:H53)</f>
        <v>1.7984016666666672E-2</v>
      </c>
      <c r="K51" s="4" t="s">
        <v>9</v>
      </c>
      <c r="L51">
        <v>0</v>
      </c>
      <c r="M51" s="22">
        <v>5.9559999999999995E-4</v>
      </c>
      <c r="N51">
        <v>0.03</v>
      </c>
      <c r="O51">
        <f>AVERAGE(L51:N53)</f>
        <v>4.1654444444444456E-3</v>
      </c>
      <c r="Q51" s="4" t="s">
        <v>9</v>
      </c>
      <c r="R51">
        <v>1E-3</v>
      </c>
      <c r="S51">
        <v>1.0999999999999999E-2</v>
      </c>
      <c r="T51">
        <v>0</v>
      </c>
      <c r="U51">
        <v>3.0000000000000001E-3</v>
      </c>
      <c r="V51">
        <f>AVERAGE(R51:U53)</f>
        <v>2.0895366666666667E-3</v>
      </c>
      <c r="X51" s="4" t="s">
        <v>9</v>
      </c>
      <c r="Y51">
        <v>0.112</v>
      </c>
      <c r="Z51">
        <v>2.4E-2</v>
      </c>
      <c r="AA51">
        <v>4.2999999999999997E-2</v>
      </c>
      <c r="AB51">
        <f>AVERAGE(Y51:AA53)</f>
        <v>3.0963333333333329E-2</v>
      </c>
    </row>
    <row r="52" spans="1:28" x14ac:dyDescent="0.3">
      <c r="A52" s="39" t="s">
        <v>76</v>
      </c>
      <c r="B52" s="4" t="s">
        <v>9</v>
      </c>
      <c r="C52">
        <v>4.2000000000000003E-2</v>
      </c>
      <c r="D52">
        <v>3.0000000000000001E-3</v>
      </c>
      <c r="E52">
        <v>2.4E-2</v>
      </c>
      <c r="F52">
        <v>3.5000000000000003E-2</v>
      </c>
      <c r="G52">
        <v>2.3E-2</v>
      </c>
      <c r="H52">
        <v>5.0000000000000001E-3</v>
      </c>
      <c r="K52" s="4" t="s">
        <v>9</v>
      </c>
      <c r="L52" s="22">
        <v>4.4670000000000002E-4</v>
      </c>
      <c r="M52">
        <v>2E-3</v>
      </c>
      <c r="N52">
        <v>2E-3</v>
      </c>
      <c r="Q52" s="4" t="s">
        <v>9</v>
      </c>
      <c r="R52">
        <v>2E-3</v>
      </c>
      <c r="S52">
        <v>7.0000000000000001E-3</v>
      </c>
      <c r="T52" s="22">
        <v>7.4439999999999999E-5</v>
      </c>
      <c r="U52">
        <v>0</v>
      </c>
      <c r="X52" s="4" t="s">
        <v>9</v>
      </c>
      <c r="Y52">
        <v>2E-3</v>
      </c>
      <c r="Z52">
        <v>3.5999999999999997E-2</v>
      </c>
      <c r="AA52" s="22">
        <v>3.7219999999999999E-4</v>
      </c>
    </row>
    <row r="53" spans="1:28" x14ac:dyDescent="0.3">
      <c r="A53" s="39" t="s">
        <v>89</v>
      </c>
      <c r="B53" s="4" t="s">
        <v>9</v>
      </c>
      <c r="C53">
        <v>1.2E-2</v>
      </c>
      <c r="D53">
        <v>0</v>
      </c>
      <c r="E53">
        <v>0.01</v>
      </c>
      <c r="F53">
        <v>1.2999999999999999E-2</v>
      </c>
      <c r="G53">
        <v>0.01</v>
      </c>
      <c r="H53" s="22">
        <v>2.9779999999999997E-4</v>
      </c>
      <c r="I53" s="22"/>
      <c r="K53" s="4" t="s">
        <v>9</v>
      </c>
      <c r="L53">
        <v>0</v>
      </c>
      <c r="M53" s="22">
        <v>4.4670000000000002E-4</v>
      </c>
      <c r="N53">
        <v>2E-3</v>
      </c>
      <c r="Q53" s="4" t="s">
        <v>9</v>
      </c>
      <c r="R53">
        <v>1E-3</v>
      </c>
      <c r="S53">
        <v>0</v>
      </c>
      <c r="T53">
        <v>0</v>
      </c>
      <c r="U53">
        <v>0</v>
      </c>
      <c r="X53" s="4" t="s">
        <v>9</v>
      </c>
      <c r="Y53">
        <v>2E-3</v>
      </c>
      <c r="Z53">
        <v>5.8999999999999997E-2</v>
      </c>
      <c r="AA53" s="22">
        <v>2.9779999999999997E-4</v>
      </c>
    </row>
    <row r="54" spans="1:28" x14ac:dyDescent="0.3">
      <c r="B54" s="4" t="s">
        <v>6</v>
      </c>
      <c r="C54">
        <v>0.191</v>
      </c>
      <c r="D54">
        <v>5.3999999999999999E-2</v>
      </c>
      <c r="E54">
        <v>0.09</v>
      </c>
      <c r="F54">
        <v>5.3999999999999999E-2</v>
      </c>
      <c r="G54">
        <v>0.158</v>
      </c>
      <c r="H54">
        <v>0.16</v>
      </c>
      <c r="I54">
        <f>AVERAGE(C54:H56)</f>
        <v>0.10361111111111113</v>
      </c>
      <c r="K54" s="4" t="s">
        <v>6</v>
      </c>
      <c r="L54">
        <v>9.9000000000000005E-2</v>
      </c>
      <c r="M54">
        <v>0.33300000000000002</v>
      </c>
      <c r="N54">
        <v>0.28499999999999998</v>
      </c>
      <c r="O54">
        <f>AVERAGE(L54:N56)</f>
        <v>0.14944444444444446</v>
      </c>
      <c r="Q54" s="4" t="s">
        <v>6</v>
      </c>
      <c r="R54">
        <v>0.01</v>
      </c>
      <c r="S54">
        <v>7.0000000000000007E-2</v>
      </c>
      <c r="T54">
        <v>0.01</v>
      </c>
      <c r="U54">
        <v>7.0000000000000001E-3</v>
      </c>
      <c r="V54">
        <f>AVERAGE(R54:U56)</f>
        <v>1.5858150000000001E-2</v>
      </c>
      <c r="X54" s="4" t="s">
        <v>6</v>
      </c>
      <c r="Y54">
        <v>6.8000000000000005E-2</v>
      </c>
      <c r="Z54">
        <v>8.3000000000000004E-2</v>
      </c>
      <c r="AA54">
        <v>7.0999999999999994E-2</v>
      </c>
      <c r="AB54">
        <f>AVERAGE(Y54:AA56)</f>
        <v>6.9666666666666668E-2</v>
      </c>
    </row>
    <row r="55" spans="1:28" x14ac:dyDescent="0.3">
      <c r="B55" s="4" t="s">
        <v>6</v>
      </c>
      <c r="C55">
        <v>2.4E-2</v>
      </c>
      <c r="D55">
        <v>0.1</v>
      </c>
      <c r="E55">
        <v>1.6E-2</v>
      </c>
      <c r="F55">
        <v>0.17899999999999999</v>
      </c>
      <c r="G55">
        <v>5.8999999999999997E-2</v>
      </c>
      <c r="H55">
        <v>0.08</v>
      </c>
      <c r="K55" s="4" t="s">
        <v>6</v>
      </c>
      <c r="L55">
        <v>0.10199999999999999</v>
      </c>
      <c r="M55">
        <v>0.151</v>
      </c>
      <c r="N55">
        <v>2.5000000000000001E-2</v>
      </c>
      <c r="Q55" s="4" t="s">
        <v>6</v>
      </c>
      <c r="R55">
        <v>1E-3</v>
      </c>
      <c r="S55">
        <v>2.9000000000000001E-2</v>
      </c>
      <c r="T55" s="22">
        <v>2.9779999999999997E-4</v>
      </c>
      <c r="U55">
        <v>1.4E-2</v>
      </c>
      <c r="X55" s="4" t="s">
        <v>6</v>
      </c>
      <c r="Y55">
        <v>4.0000000000000001E-3</v>
      </c>
      <c r="Z55">
        <v>3.3000000000000002E-2</v>
      </c>
      <c r="AA55">
        <v>2.7E-2</v>
      </c>
    </row>
    <row r="56" spans="1:28" x14ac:dyDescent="0.3">
      <c r="B56" s="4" t="s">
        <v>6</v>
      </c>
      <c r="C56">
        <v>0.109</v>
      </c>
      <c r="D56">
        <v>7.2999999999999995E-2</v>
      </c>
      <c r="E56">
        <v>7.6999999999999999E-2</v>
      </c>
      <c r="F56">
        <v>7.1999999999999995E-2</v>
      </c>
      <c r="G56">
        <v>0.26100000000000001</v>
      </c>
      <c r="H56">
        <v>0.108</v>
      </c>
      <c r="K56" s="4" t="s">
        <v>6</v>
      </c>
      <c r="L56">
        <v>0.107</v>
      </c>
      <c r="M56">
        <v>0.20499999999999999</v>
      </c>
      <c r="N56">
        <v>3.7999999999999999E-2</v>
      </c>
      <c r="Q56" s="4" t="s">
        <v>6</v>
      </c>
      <c r="R56">
        <v>4.0000000000000001E-3</v>
      </c>
      <c r="S56">
        <v>5.0000000000000001E-3</v>
      </c>
      <c r="T56">
        <v>1.2999999999999999E-2</v>
      </c>
      <c r="U56">
        <v>2.7E-2</v>
      </c>
      <c r="X56" s="4" t="s">
        <v>6</v>
      </c>
      <c r="Y56">
        <v>0.12</v>
      </c>
      <c r="Z56">
        <v>5.0000000000000001E-3</v>
      </c>
      <c r="AA56">
        <v>0.216</v>
      </c>
    </row>
    <row r="57" spans="1:28" x14ac:dyDescent="0.3">
      <c r="A57" s="39" t="s">
        <v>75</v>
      </c>
      <c r="B57" s="4" t="s">
        <v>26</v>
      </c>
      <c r="C57">
        <v>2E-3</v>
      </c>
      <c r="D57">
        <v>0</v>
      </c>
      <c r="E57" s="22">
        <v>7.4439999999999999E-4</v>
      </c>
      <c r="F57">
        <v>3.0000000000000001E-3</v>
      </c>
      <c r="G57" s="22">
        <v>1.4889999999999999E-4</v>
      </c>
      <c r="H57">
        <v>4.0000000000000001E-3</v>
      </c>
      <c r="I57">
        <f>AVERAGE(C57:H59)</f>
        <v>2.3090688888888888E-3</v>
      </c>
      <c r="K57" s="4" t="s">
        <v>26</v>
      </c>
      <c r="L57" s="22">
        <v>5.2110000000000004E-4</v>
      </c>
      <c r="M57">
        <v>0</v>
      </c>
      <c r="N57">
        <v>5.0000000000000001E-3</v>
      </c>
      <c r="O57">
        <f>AVERAGE(L57:N59)</f>
        <v>3.1855555555555556E-3</v>
      </c>
      <c r="Q57" s="4" t="s">
        <v>26</v>
      </c>
      <c r="R57">
        <v>0.01</v>
      </c>
      <c r="S57">
        <v>0</v>
      </c>
      <c r="T57">
        <v>5.0000000000000001E-3</v>
      </c>
      <c r="U57">
        <v>0</v>
      </c>
      <c r="V57">
        <f>AVERAGE(R57:U59)</f>
        <v>1.4999999999999998E-3</v>
      </c>
      <c r="X57" s="4" t="s">
        <v>26</v>
      </c>
      <c r="Y57">
        <v>4.0000000000000001E-3</v>
      </c>
      <c r="Z57">
        <v>5.0000000000000001E-3</v>
      </c>
      <c r="AA57">
        <v>0</v>
      </c>
      <c r="AB57">
        <f>AVERAGE(Y57:AA59)</f>
        <v>3.0626000000000004E-3</v>
      </c>
    </row>
    <row r="58" spans="1:28" x14ac:dyDescent="0.3">
      <c r="A58" s="39" t="s">
        <v>76</v>
      </c>
      <c r="B58" s="4" t="s">
        <v>26</v>
      </c>
      <c r="C58">
        <v>0</v>
      </c>
      <c r="D58">
        <v>0</v>
      </c>
      <c r="E58" s="22">
        <v>2.2330000000000001E-4</v>
      </c>
      <c r="F58">
        <v>0</v>
      </c>
      <c r="G58">
        <v>3.0000000000000001E-3</v>
      </c>
      <c r="H58">
        <v>0</v>
      </c>
      <c r="K58" s="4" t="s">
        <v>26</v>
      </c>
      <c r="L58">
        <v>0</v>
      </c>
      <c r="M58">
        <v>1.7000000000000001E-2</v>
      </c>
      <c r="N58">
        <v>6.0000000000000001E-3</v>
      </c>
      <c r="Q58" s="4" t="s">
        <v>26</v>
      </c>
      <c r="R58">
        <v>0</v>
      </c>
      <c r="S58">
        <v>0</v>
      </c>
      <c r="T58">
        <v>0</v>
      </c>
      <c r="U58">
        <v>0</v>
      </c>
      <c r="X58" s="4" t="s">
        <v>26</v>
      </c>
      <c r="Y58">
        <v>5.0000000000000001E-3</v>
      </c>
      <c r="Z58" s="22">
        <v>9.678E-4</v>
      </c>
      <c r="AA58" s="22">
        <v>5.9559999999999995E-4</v>
      </c>
    </row>
    <row r="59" spans="1:28" x14ac:dyDescent="0.3">
      <c r="A59" s="39" t="s">
        <v>89</v>
      </c>
      <c r="B59" s="4" t="s">
        <v>26</v>
      </c>
      <c r="C59">
        <v>2E-3</v>
      </c>
      <c r="D59">
        <v>4.0000000000000001E-3</v>
      </c>
      <c r="E59">
        <v>0</v>
      </c>
      <c r="F59">
        <v>2.1999999999999999E-2</v>
      </c>
      <c r="G59" s="22">
        <v>3.7219999999999999E-4</v>
      </c>
      <c r="H59" s="22">
        <v>7.4439999999999999E-5</v>
      </c>
      <c r="I59" s="22"/>
      <c r="K59" s="4" t="s">
        <v>26</v>
      </c>
      <c r="L59" s="22">
        <v>1.4889999999999999E-4</v>
      </c>
      <c r="M59">
        <v>0</v>
      </c>
      <c r="N59">
        <v>0</v>
      </c>
      <c r="Q59" s="4" t="s">
        <v>26</v>
      </c>
      <c r="R59">
        <v>3.0000000000000001E-3</v>
      </c>
      <c r="S59">
        <v>0</v>
      </c>
      <c r="T59">
        <v>0</v>
      </c>
      <c r="U59">
        <v>0</v>
      </c>
      <c r="X59" s="4" t="s">
        <v>26</v>
      </c>
      <c r="Y59">
        <v>2E-3</v>
      </c>
      <c r="Z59">
        <v>0.01</v>
      </c>
      <c r="AA59">
        <v>0</v>
      </c>
    </row>
    <row r="60" spans="1:28" x14ac:dyDescent="0.25">
      <c r="B60" s="4" t="s">
        <v>23</v>
      </c>
      <c r="C60" s="22">
        <v>4.4670000000000002E-4</v>
      </c>
      <c r="D60">
        <v>0</v>
      </c>
      <c r="E60">
        <v>4.0000000000000001E-3</v>
      </c>
      <c r="F60" s="22">
        <v>1.4889999999999999E-4</v>
      </c>
      <c r="G60" s="22">
        <v>1.4889999999999999E-4</v>
      </c>
      <c r="H60">
        <v>1E-3</v>
      </c>
      <c r="I60" s="22">
        <f>AVERAGE(C60:H60)</f>
        <v>9.5741666666666675E-4</v>
      </c>
      <c r="K60" s="4" t="s">
        <v>23</v>
      </c>
      <c r="L60">
        <v>3.0000000000000001E-3</v>
      </c>
      <c r="M60">
        <v>0.01</v>
      </c>
      <c r="N60" s="22">
        <v>4.4670000000000002E-4</v>
      </c>
      <c r="O60" s="22">
        <f>AVERAGE(L60:N60)</f>
        <v>4.4822333333333336E-3</v>
      </c>
      <c r="P60" s="22"/>
      <c r="Q60" s="4" t="s">
        <v>23</v>
      </c>
      <c r="R60">
        <v>0</v>
      </c>
      <c r="S60">
        <v>0</v>
      </c>
      <c r="T60" s="22">
        <v>4.4670000000000002E-4</v>
      </c>
      <c r="U60">
        <v>0</v>
      </c>
      <c r="V60" s="22">
        <f>AVERAGE(R60:U60)</f>
        <v>1.11675E-4</v>
      </c>
      <c r="X60" s="4" t="s">
        <v>23</v>
      </c>
      <c r="Y60" s="22">
        <v>5.9559999999999995E-4</v>
      </c>
      <c r="Z60">
        <v>0</v>
      </c>
      <c r="AA60" s="22">
        <v>2.2330000000000001E-4</v>
      </c>
      <c r="AB60" s="22">
        <f>AVERAGE(Y60:AA60)</f>
        <v>2.7296666666666667E-4</v>
      </c>
    </row>
    <row r="61" spans="1:28" x14ac:dyDescent="0.3">
      <c r="B61" s="4" t="s">
        <v>21</v>
      </c>
      <c r="C61">
        <v>8.7999999999999995E-2</v>
      </c>
      <c r="D61">
        <v>0.01</v>
      </c>
      <c r="E61">
        <v>0.105</v>
      </c>
      <c r="F61">
        <v>4.5999999999999999E-2</v>
      </c>
      <c r="G61">
        <v>7.0000000000000001E-3</v>
      </c>
      <c r="H61">
        <v>8.9999999999999993E-3</v>
      </c>
      <c r="I61">
        <f>AVERAGE(C61:H63)</f>
        <v>4.2926111111111116E-2</v>
      </c>
      <c r="K61" s="4" t="s">
        <v>21</v>
      </c>
      <c r="L61">
        <v>0.19700000000000001</v>
      </c>
      <c r="M61">
        <v>6.5000000000000002E-2</v>
      </c>
      <c r="N61">
        <v>0.126</v>
      </c>
      <c r="O61">
        <f>AVERAGE(L61:N63)</f>
        <v>5.9777777777777784E-2</v>
      </c>
      <c r="Q61" s="4" t="s">
        <v>21</v>
      </c>
      <c r="R61">
        <v>3.5000000000000003E-2</v>
      </c>
      <c r="S61">
        <v>8.9999999999999993E-3</v>
      </c>
      <c r="T61">
        <v>1.7999999999999999E-2</v>
      </c>
      <c r="U61">
        <v>2.3E-2</v>
      </c>
      <c r="V61">
        <f>AVERAGE(R61:U63)</f>
        <v>1.0077966666666665E-2</v>
      </c>
      <c r="X61" s="4" t="s">
        <v>21</v>
      </c>
      <c r="Y61">
        <v>4.2999999999999997E-2</v>
      </c>
      <c r="Z61">
        <v>3.5999999999999997E-2</v>
      </c>
      <c r="AA61">
        <v>6.9000000000000006E-2</v>
      </c>
      <c r="AB61">
        <f>AVERAGE(Y61:AA63)</f>
        <v>4.8555555555555553E-2</v>
      </c>
    </row>
    <row r="62" spans="1:28" x14ac:dyDescent="0.3">
      <c r="B62" s="4" t="s">
        <v>21</v>
      </c>
      <c r="C62">
        <v>0.28299999999999997</v>
      </c>
      <c r="D62">
        <v>0.14599999999999999</v>
      </c>
      <c r="E62">
        <v>1.4999999999999999E-2</v>
      </c>
      <c r="F62">
        <v>1.0999999999999999E-2</v>
      </c>
      <c r="G62">
        <v>1E-3</v>
      </c>
      <c r="H62">
        <v>5.0000000000000001E-3</v>
      </c>
      <c r="K62" s="4" t="s">
        <v>21</v>
      </c>
      <c r="L62">
        <v>6.5000000000000002E-2</v>
      </c>
      <c r="M62">
        <v>1.7000000000000001E-2</v>
      </c>
      <c r="N62">
        <v>2.8000000000000001E-2</v>
      </c>
      <c r="Q62" s="4" t="s">
        <v>21</v>
      </c>
      <c r="R62">
        <v>8.9999999999999993E-3</v>
      </c>
      <c r="S62">
        <v>3.0000000000000001E-3</v>
      </c>
      <c r="T62">
        <v>4.0000000000000001E-3</v>
      </c>
      <c r="U62" s="22">
        <v>1.4889999999999999E-4</v>
      </c>
      <c r="X62" s="4" t="s">
        <v>21</v>
      </c>
      <c r="Y62">
        <v>8.0000000000000002E-3</v>
      </c>
      <c r="Z62">
        <v>8.4000000000000005E-2</v>
      </c>
      <c r="AA62">
        <v>0.129</v>
      </c>
    </row>
    <row r="63" spans="1:28" x14ac:dyDescent="0.3">
      <c r="B63" s="4" t="s">
        <v>21</v>
      </c>
      <c r="C63">
        <v>1.9E-2</v>
      </c>
      <c r="D63" s="22">
        <v>6.7000000000000002E-4</v>
      </c>
      <c r="E63">
        <v>6.0000000000000001E-3</v>
      </c>
      <c r="F63">
        <v>3.0000000000000001E-3</v>
      </c>
      <c r="G63">
        <v>1.7000000000000001E-2</v>
      </c>
      <c r="H63">
        <v>1E-3</v>
      </c>
      <c r="K63" s="4" t="s">
        <v>21</v>
      </c>
      <c r="L63">
        <v>7.0000000000000001E-3</v>
      </c>
      <c r="M63">
        <v>1.4E-2</v>
      </c>
      <c r="N63">
        <v>1.9E-2</v>
      </c>
      <c r="Q63" s="4" t="s">
        <v>21</v>
      </c>
      <c r="R63" s="22">
        <v>8.1890000000000001E-4</v>
      </c>
      <c r="S63">
        <v>1.6E-2</v>
      </c>
      <c r="T63">
        <v>2E-3</v>
      </c>
      <c r="U63" s="22">
        <v>9.678E-4</v>
      </c>
      <c r="X63" s="4" t="s">
        <v>21</v>
      </c>
      <c r="Y63">
        <v>1.7999999999999999E-2</v>
      </c>
      <c r="Z63">
        <v>1.4E-2</v>
      </c>
      <c r="AA63">
        <v>3.5999999999999997E-2</v>
      </c>
    </row>
    <row r="64" spans="1:28" x14ac:dyDescent="0.3">
      <c r="B64" s="4" t="s">
        <v>24</v>
      </c>
      <c r="C64">
        <v>3.0000000000000001E-3</v>
      </c>
      <c r="D64">
        <v>1.0999999999999999E-2</v>
      </c>
      <c r="E64">
        <v>0.01</v>
      </c>
      <c r="F64">
        <v>3.0000000000000001E-3</v>
      </c>
      <c r="G64">
        <v>2.1999999999999999E-2</v>
      </c>
      <c r="H64">
        <v>2E-3</v>
      </c>
      <c r="I64">
        <f>AVERAGE(C64:H66)</f>
        <v>6.7103722222222224E-3</v>
      </c>
      <c r="K64" s="4" t="s">
        <v>24</v>
      </c>
      <c r="L64">
        <v>0.02</v>
      </c>
      <c r="M64">
        <v>1E-3</v>
      </c>
      <c r="N64">
        <v>6.0000000000000001E-3</v>
      </c>
      <c r="O64">
        <f>AVERAGE(L64:N66)</f>
        <v>4.6300000000000013E-3</v>
      </c>
      <c r="Q64" s="4" t="s">
        <v>24</v>
      </c>
      <c r="R64">
        <v>1E-3</v>
      </c>
      <c r="S64">
        <v>6.0000000000000001E-3</v>
      </c>
      <c r="T64">
        <v>2E-3</v>
      </c>
      <c r="U64">
        <v>1E-3</v>
      </c>
      <c r="V64">
        <f>AVERAGE(R64:U66)</f>
        <v>3.6887916666666666E-3</v>
      </c>
      <c r="X64" s="4" t="s">
        <v>24</v>
      </c>
      <c r="Y64">
        <v>6.0000000000000001E-3</v>
      </c>
      <c r="Z64">
        <v>1.2999999999999999E-2</v>
      </c>
      <c r="AA64">
        <v>1.7999999999999999E-2</v>
      </c>
      <c r="AB64">
        <f>AVERAGE(Y64:AA66)</f>
        <v>5.2304933333333333E-3</v>
      </c>
    </row>
    <row r="65" spans="1:28" x14ac:dyDescent="0.3">
      <c r="B65" s="4" t="s">
        <v>24</v>
      </c>
      <c r="C65">
        <v>2E-3</v>
      </c>
      <c r="D65">
        <v>2E-3</v>
      </c>
      <c r="E65">
        <v>8.9999999999999993E-3</v>
      </c>
      <c r="F65">
        <v>3.0000000000000001E-3</v>
      </c>
      <c r="G65">
        <v>1.4999999999999999E-2</v>
      </c>
      <c r="H65">
        <v>1.6E-2</v>
      </c>
      <c r="K65" s="4" t="s">
        <v>24</v>
      </c>
      <c r="L65">
        <v>2E-3</v>
      </c>
      <c r="M65">
        <v>0</v>
      </c>
      <c r="N65" s="22">
        <v>6.7000000000000002E-4</v>
      </c>
      <c r="O65" s="22"/>
      <c r="P65" s="22"/>
      <c r="Q65" s="4" t="s">
        <v>24</v>
      </c>
      <c r="R65">
        <v>3.0000000000000001E-3</v>
      </c>
      <c r="S65" s="22">
        <v>2.2330000000000001E-4</v>
      </c>
      <c r="T65" s="22">
        <v>5.2110000000000004E-4</v>
      </c>
      <c r="U65">
        <v>1.4999999999999999E-2</v>
      </c>
      <c r="V65" s="22"/>
      <c r="X65" s="4" t="s">
        <v>24</v>
      </c>
      <c r="Y65">
        <v>0</v>
      </c>
      <c r="Z65">
        <v>0</v>
      </c>
      <c r="AA65">
        <v>5.0000000000000001E-3</v>
      </c>
    </row>
    <row r="66" spans="1:28" x14ac:dyDescent="0.3">
      <c r="B66" s="4" t="s">
        <v>24</v>
      </c>
      <c r="C66">
        <v>0</v>
      </c>
      <c r="D66" s="22">
        <v>9.678E-4</v>
      </c>
      <c r="E66" s="22">
        <v>8.1890000000000001E-4</v>
      </c>
      <c r="F66">
        <v>2E-3</v>
      </c>
      <c r="G66">
        <v>1.7999999999999999E-2</v>
      </c>
      <c r="H66">
        <v>1E-3</v>
      </c>
      <c r="K66" s="4" t="s">
        <v>24</v>
      </c>
      <c r="L66">
        <v>8.0000000000000002E-3</v>
      </c>
      <c r="M66">
        <v>2E-3</v>
      </c>
      <c r="N66">
        <v>2E-3</v>
      </c>
      <c r="Q66" s="4" t="s">
        <v>24</v>
      </c>
      <c r="R66">
        <v>8.0000000000000002E-3</v>
      </c>
      <c r="S66">
        <v>5.0000000000000001E-3</v>
      </c>
      <c r="T66" s="22">
        <v>5.2110000000000004E-4</v>
      </c>
      <c r="U66">
        <v>2E-3</v>
      </c>
      <c r="X66" s="4" t="s">
        <v>24</v>
      </c>
      <c r="Y66">
        <v>4.0000000000000001E-3</v>
      </c>
      <c r="Z66" s="22">
        <v>7.4439999999999999E-5</v>
      </c>
      <c r="AA66">
        <v>1E-3</v>
      </c>
    </row>
    <row r="67" spans="1:28" x14ac:dyDescent="0.3">
      <c r="B67" s="4" t="s">
        <v>25</v>
      </c>
      <c r="C67">
        <v>2E-3</v>
      </c>
      <c r="D67">
        <v>8.0000000000000002E-3</v>
      </c>
      <c r="E67">
        <v>5.0000000000000001E-3</v>
      </c>
      <c r="F67" s="22">
        <v>4.4670000000000002E-4</v>
      </c>
      <c r="G67">
        <v>0.01</v>
      </c>
      <c r="H67">
        <v>2.1000000000000001E-2</v>
      </c>
      <c r="I67">
        <f>AVERAGE(C67:H69)</f>
        <v>5.3871000000000014E-3</v>
      </c>
      <c r="K67" s="4" t="s">
        <v>25</v>
      </c>
      <c r="L67">
        <v>8.0000000000000002E-3</v>
      </c>
      <c r="M67">
        <v>4.0000000000000001E-3</v>
      </c>
      <c r="N67">
        <v>6.0000000000000001E-3</v>
      </c>
      <c r="O67">
        <f>AVERAGE(L67:N69)</f>
        <v>7.0000000000000001E-3</v>
      </c>
      <c r="Q67" s="4" t="s">
        <v>25</v>
      </c>
      <c r="R67">
        <v>3.0000000000000001E-3</v>
      </c>
      <c r="S67" s="22">
        <v>1.4889999999999999E-4</v>
      </c>
      <c r="T67">
        <v>3.0000000000000001E-3</v>
      </c>
      <c r="U67">
        <v>0</v>
      </c>
      <c r="V67">
        <f>AVERAGE(R67:U69)</f>
        <v>1.6613000000000003E-3</v>
      </c>
      <c r="X67" s="4" t="s">
        <v>25</v>
      </c>
      <c r="Y67">
        <v>7.0000000000000001E-3</v>
      </c>
      <c r="Z67">
        <v>7.0000000000000001E-3</v>
      </c>
      <c r="AA67" s="22">
        <v>5.9559999999999995E-4</v>
      </c>
      <c r="AB67">
        <f>AVERAGE(Y67:AA69)</f>
        <v>3.7328444444444447E-3</v>
      </c>
    </row>
    <row r="68" spans="1:28" x14ac:dyDescent="0.3">
      <c r="B68" s="4" t="s">
        <v>25</v>
      </c>
      <c r="C68">
        <v>3.0000000000000001E-3</v>
      </c>
      <c r="D68" s="22">
        <v>5.2110000000000004E-4</v>
      </c>
      <c r="E68">
        <v>4.0000000000000001E-3</v>
      </c>
      <c r="F68">
        <v>1.4999999999999999E-2</v>
      </c>
      <c r="G68">
        <v>4.0000000000000001E-3</v>
      </c>
      <c r="H68">
        <v>0</v>
      </c>
      <c r="K68" s="4" t="s">
        <v>25</v>
      </c>
      <c r="L68">
        <v>5.0000000000000001E-3</v>
      </c>
      <c r="M68">
        <v>7.0000000000000001E-3</v>
      </c>
      <c r="N68">
        <v>3.0000000000000001E-3</v>
      </c>
      <c r="Q68" s="4" t="s">
        <v>25</v>
      </c>
      <c r="R68">
        <v>7.0000000000000001E-3</v>
      </c>
      <c r="S68" s="22">
        <v>8.1890000000000001E-4</v>
      </c>
      <c r="T68">
        <v>0</v>
      </c>
      <c r="U68">
        <v>0</v>
      </c>
      <c r="X68" s="4" t="s">
        <v>25</v>
      </c>
      <c r="Y68">
        <v>2E-3</v>
      </c>
      <c r="Z68">
        <v>5.0000000000000001E-3</v>
      </c>
      <c r="AA68">
        <v>1E-3</v>
      </c>
    </row>
    <row r="69" spans="1:28" x14ac:dyDescent="0.3">
      <c r="B69" s="4" t="s">
        <v>25</v>
      </c>
      <c r="C69">
        <v>7.0000000000000001E-3</v>
      </c>
      <c r="D69">
        <v>3.0000000000000001E-3</v>
      </c>
      <c r="E69">
        <v>2E-3</v>
      </c>
      <c r="F69">
        <v>0.01</v>
      </c>
      <c r="G69">
        <v>2E-3</v>
      </c>
      <c r="H69">
        <v>0</v>
      </c>
      <c r="K69" s="4" t="s">
        <v>25</v>
      </c>
      <c r="L69">
        <v>1E-3</v>
      </c>
      <c r="M69">
        <v>1.2E-2</v>
      </c>
      <c r="N69">
        <v>1.7000000000000001E-2</v>
      </c>
      <c r="Q69" s="4" t="s">
        <v>25</v>
      </c>
      <c r="R69" s="22">
        <v>8.1890000000000001E-4</v>
      </c>
      <c r="S69" s="22">
        <v>1.4889999999999999E-4</v>
      </c>
      <c r="T69">
        <v>1E-3</v>
      </c>
      <c r="U69">
        <v>4.0000000000000001E-3</v>
      </c>
      <c r="X69" s="4" t="s">
        <v>25</v>
      </c>
      <c r="Y69">
        <v>4.0000000000000001E-3</v>
      </c>
      <c r="Z69">
        <v>5.0000000000000001E-3</v>
      </c>
      <c r="AA69">
        <v>2E-3</v>
      </c>
    </row>
    <row r="70" spans="1:28" x14ac:dyDescent="0.3">
      <c r="A70" s="39" t="s">
        <v>75</v>
      </c>
      <c r="B70" s="5" t="s">
        <v>28</v>
      </c>
      <c r="C70">
        <v>8.0000000000000002E-3</v>
      </c>
      <c r="D70">
        <v>0.01</v>
      </c>
      <c r="E70">
        <v>6.0000000000000001E-3</v>
      </c>
      <c r="F70">
        <v>1.2E-2</v>
      </c>
      <c r="G70">
        <v>1E-3</v>
      </c>
      <c r="H70">
        <v>1.2999999999999999E-2</v>
      </c>
      <c r="I70">
        <f>AVERAGE(C70:H72)</f>
        <v>7.0762333333333344E-3</v>
      </c>
      <c r="K70" s="5" t="s">
        <v>28</v>
      </c>
      <c r="L70" s="22">
        <v>2.9779999999999997E-4</v>
      </c>
      <c r="M70">
        <v>1E-3</v>
      </c>
      <c r="N70">
        <v>1.7000000000000001E-2</v>
      </c>
      <c r="O70">
        <f>AVERAGE(L70:N72)</f>
        <v>6.1406222222222216E-3</v>
      </c>
      <c r="Q70" s="5" t="s">
        <v>28</v>
      </c>
      <c r="R70">
        <v>7.0000000000000001E-3</v>
      </c>
      <c r="S70" s="22">
        <v>3.7219999999999999E-4</v>
      </c>
      <c r="T70" s="22">
        <v>5.9559999999999995E-4</v>
      </c>
      <c r="U70">
        <v>5.0000000000000001E-3</v>
      </c>
      <c r="V70">
        <f>AVERAGE(R70:U72)</f>
        <v>3.6701866666666669E-3</v>
      </c>
      <c r="X70" s="5" t="s">
        <v>28</v>
      </c>
      <c r="Y70">
        <v>2E-3</v>
      </c>
      <c r="Z70">
        <v>1.6E-2</v>
      </c>
      <c r="AA70" s="22">
        <v>8.1890000000000001E-4</v>
      </c>
      <c r="AB70">
        <f>AVERAGE(Y70:AA72)</f>
        <v>9.6346888888888885E-3</v>
      </c>
    </row>
    <row r="71" spans="1:28" x14ac:dyDescent="0.3">
      <c r="A71" s="39" t="s">
        <v>76</v>
      </c>
      <c r="B71" s="5" t="s">
        <v>28</v>
      </c>
      <c r="C71">
        <v>7.0000000000000001E-3</v>
      </c>
      <c r="D71">
        <v>4.0000000000000001E-3</v>
      </c>
      <c r="E71">
        <v>4.0000000000000001E-3</v>
      </c>
      <c r="F71" s="22">
        <v>2.2330000000000001E-4</v>
      </c>
      <c r="G71">
        <v>0</v>
      </c>
      <c r="H71">
        <v>2E-3</v>
      </c>
      <c r="K71" s="5" t="s">
        <v>28</v>
      </c>
      <c r="L71">
        <v>3.0000000000000001E-3</v>
      </c>
      <c r="M71">
        <v>0.02</v>
      </c>
      <c r="N71">
        <v>4.0000000000000001E-3</v>
      </c>
      <c r="Q71" s="5" t="s">
        <v>28</v>
      </c>
      <c r="R71">
        <v>2E-3</v>
      </c>
      <c r="S71">
        <v>1E-3</v>
      </c>
      <c r="T71">
        <v>3.0000000000000001E-3</v>
      </c>
      <c r="U71">
        <v>3.0000000000000001E-3</v>
      </c>
      <c r="X71" s="5" t="s">
        <v>28</v>
      </c>
      <c r="Y71" s="22">
        <v>1.4889999999999999E-4</v>
      </c>
      <c r="Z71">
        <v>2.3E-2</v>
      </c>
      <c r="AA71">
        <v>2E-3</v>
      </c>
    </row>
    <row r="72" spans="1:28" x14ac:dyDescent="0.3">
      <c r="A72" s="39" t="s">
        <v>89</v>
      </c>
      <c r="B72" s="5" t="s">
        <v>28</v>
      </c>
      <c r="C72">
        <v>5.0000000000000001E-3</v>
      </c>
      <c r="D72">
        <v>6.0000000000000001E-3</v>
      </c>
      <c r="E72">
        <v>7.0000000000000001E-3</v>
      </c>
      <c r="F72" s="22">
        <v>1.4889999999999999E-4</v>
      </c>
      <c r="G72">
        <v>6.0000000000000001E-3</v>
      </c>
      <c r="H72">
        <v>3.5999999999999997E-2</v>
      </c>
      <c r="K72" s="5" t="s">
        <v>28</v>
      </c>
      <c r="L72">
        <v>4.0000000000000001E-3</v>
      </c>
      <c r="M72" s="22">
        <v>9.678E-4</v>
      </c>
      <c r="N72">
        <v>5.0000000000000001E-3</v>
      </c>
      <c r="Q72" s="5" t="s">
        <v>28</v>
      </c>
      <c r="R72">
        <v>3.0000000000000001E-3</v>
      </c>
      <c r="S72">
        <v>1.7000000000000001E-2</v>
      </c>
      <c r="T72">
        <v>2E-3</v>
      </c>
      <c r="U72" s="22">
        <v>7.4439999999999999E-5</v>
      </c>
      <c r="X72" s="5" t="s">
        <v>28</v>
      </c>
      <c r="Y72" s="22">
        <v>7.4439999999999999E-4</v>
      </c>
      <c r="Z72">
        <v>2E-3</v>
      </c>
      <c r="AA72">
        <v>0.04</v>
      </c>
    </row>
    <row r="73" spans="1:28" x14ac:dyDescent="0.3">
      <c r="A73" s="39" t="s">
        <v>75</v>
      </c>
      <c r="B73" s="5" t="s">
        <v>29</v>
      </c>
      <c r="C73" s="22">
        <v>2.9779999999999997E-4</v>
      </c>
      <c r="D73">
        <v>3.0000000000000001E-3</v>
      </c>
      <c r="E73">
        <v>3.0000000000000001E-3</v>
      </c>
      <c r="F73" s="22">
        <v>7.4439999999999999E-5</v>
      </c>
      <c r="G73">
        <v>8.0000000000000002E-3</v>
      </c>
      <c r="H73">
        <v>2E-3</v>
      </c>
      <c r="I73">
        <f>AVERAGE(C73:H75)</f>
        <v>3.0703100000000006E-3</v>
      </c>
      <c r="K73" s="5" t="s">
        <v>29</v>
      </c>
      <c r="L73" s="22">
        <v>1.4889999999999999E-4</v>
      </c>
      <c r="M73">
        <v>0</v>
      </c>
      <c r="N73">
        <v>6.0000000000000001E-3</v>
      </c>
      <c r="O73">
        <f>AVERAGE(L73:N75)</f>
        <v>1.4290111111111112E-3</v>
      </c>
      <c r="Q73" s="5" t="s">
        <v>29</v>
      </c>
      <c r="R73" s="22">
        <v>1.4889999999999999E-4</v>
      </c>
      <c r="S73">
        <v>0</v>
      </c>
      <c r="T73">
        <v>0</v>
      </c>
      <c r="U73">
        <v>0.01</v>
      </c>
      <c r="V73">
        <f>AVERAGE(R73:U75)</f>
        <v>3.0310166666666668E-3</v>
      </c>
      <c r="X73" s="5" t="s">
        <v>29</v>
      </c>
      <c r="Y73">
        <v>0</v>
      </c>
      <c r="Z73">
        <v>2E-3</v>
      </c>
      <c r="AA73">
        <v>2E-3</v>
      </c>
      <c r="AB73">
        <f>AVERAGE(Y73:AA75)</f>
        <v>3.8569222222222224E-3</v>
      </c>
    </row>
    <row r="74" spans="1:28" x14ac:dyDescent="0.3">
      <c r="A74" s="39" t="s">
        <v>76</v>
      </c>
      <c r="B74" s="5" t="s">
        <v>29</v>
      </c>
      <c r="C74">
        <v>4.0000000000000001E-3</v>
      </c>
      <c r="D74" s="22">
        <v>7.4439999999999999E-5</v>
      </c>
      <c r="E74">
        <v>5.0000000000000001E-3</v>
      </c>
      <c r="F74">
        <v>3.0000000000000001E-3</v>
      </c>
      <c r="G74">
        <v>3.0000000000000001E-3</v>
      </c>
      <c r="H74">
        <v>4.0000000000000001E-3</v>
      </c>
      <c r="K74" s="5" t="s">
        <v>29</v>
      </c>
      <c r="L74" s="22">
        <v>2.2330000000000001E-4</v>
      </c>
      <c r="M74" s="22">
        <v>8.9329999999999998E-4</v>
      </c>
      <c r="N74">
        <v>5.0000000000000001E-3</v>
      </c>
      <c r="Q74" s="5" t="s">
        <v>29</v>
      </c>
      <c r="R74">
        <v>0</v>
      </c>
      <c r="S74">
        <v>0</v>
      </c>
      <c r="T74">
        <v>0</v>
      </c>
      <c r="U74">
        <v>0.01</v>
      </c>
      <c r="X74" s="5" t="s">
        <v>29</v>
      </c>
      <c r="Y74">
        <v>1.2999999999999999E-2</v>
      </c>
      <c r="Z74" s="22">
        <v>5.9559999999999995E-4</v>
      </c>
      <c r="AA74">
        <v>5.0000000000000001E-3</v>
      </c>
    </row>
    <row r="75" spans="1:28" x14ac:dyDescent="0.3">
      <c r="A75" s="39" t="s">
        <v>89</v>
      </c>
      <c r="B75" s="5" t="s">
        <v>29</v>
      </c>
      <c r="C75">
        <v>2E-3</v>
      </c>
      <c r="D75">
        <v>2E-3</v>
      </c>
      <c r="E75">
        <v>5.0000000000000001E-3</v>
      </c>
      <c r="F75" s="22">
        <v>8.1890000000000001E-4</v>
      </c>
      <c r="G75">
        <v>7.0000000000000001E-3</v>
      </c>
      <c r="H75">
        <v>3.0000000000000001E-3</v>
      </c>
      <c r="K75" s="5" t="s">
        <v>29</v>
      </c>
      <c r="L75" s="22">
        <v>1.4889999999999999E-4</v>
      </c>
      <c r="M75">
        <v>0</v>
      </c>
      <c r="N75" s="22">
        <v>4.4670000000000002E-4</v>
      </c>
      <c r="O75" s="22"/>
      <c r="P75" s="22"/>
      <c r="Q75" s="5" t="s">
        <v>29</v>
      </c>
      <c r="R75" s="22">
        <v>2.2330000000000001E-4</v>
      </c>
      <c r="S75">
        <v>0</v>
      </c>
      <c r="T75">
        <v>8.9999999999999993E-3</v>
      </c>
      <c r="U75">
        <v>7.0000000000000001E-3</v>
      </c>
      <c r="V75" s="22"/>
      <c r="X75" s="5" t="s">
        <v>29</v>
      </c>
      <c r="Y75" s="22">
        <v>4.4670000000000002E-4</v>
      </c>
      <c r="Z75" s="22">
        <v>6.7000000000000002E-4</v>
      </c>
      <c r="AA75">
        <v>1.0999999999999999E-2</v>
      </c>
    </row>
    <row r="76" spans="1:28" x14ac:dyDescent="0.3">
      <c r="A76" s="39" t="s">
        <v>75</v>
      </c>
      <c r="B76" s="25" t="s">
        <v>30</v>
      </c>
      <c r="C76">
        <v>2E-3</v>
      </c>
      <c r="D76">
        <v>0</v>
      </c>
      <c r="E76">
        <v>0</v>
      </c>
      <c r="F76">
        <v>1.2999999999999999E-2</v>
      </c>
      <c r="G76" s="22">
        <v>5.2110000000000004E-4</v>
      </c>
      <c r="H76">
        <v>0</v>
      </c>
      <c r="I76">
        <f>AVERAGE(C76:H78)</f>
        <v>6.2411077777777789E-3</v>
      </c>
      <c r="K76" s="25" t="s">
        <v>30</v>
      </c>
      <c r="L76">
        <v>1E-3</v>
      </c>
      <c r="M76">
        <v>4.0000000000000001E-3</v>
      </c>
      <c r="N76">
        <v>2E-3</v>
      </c>
      <c r="O76">
        <f>AVERAGE(L76:N78)</f>
        <v>1.0165422222222224E-3</v>
      </c>
      <c r="Q76" s="25" t="s">
        <v>30</v>
      </c>
      <c r="R76" s="22">
        <v>1.4889999999999999E-4</v>
      </c>
      <c r="S76">
        <v>8.0000000000000002E-3</v>
      </c>
      <c r="T76">
        <v>6.2E-2</v>
      </c>
      <c r="U76" s="22">
        <v>5.9559999999999995E-4</v>
      </c>
      <c r="V76">
        <f>AVERAGE(R76:U78)</f>
        <v>6.5256500000000009E-3</v>
      </c>
      <c r="X76" s="25" t="s">
        <v>30</v>
      </c>
      <c r="Y76">
        <v>4.0000000000000001E-3</v>
      </c>
      <c r="Z76">
        <v>0.10299999999999999</v>
      </c>
      <c r="AA76" s="22">
        <v>7.4439999999999999E-4</v>
      </c>
      <c r="AB76">
        <f>AVERAGE(Y76:AA78)</f>
        <v>1.5202093333333333E-2</v>
      </c>
    </row>
    <row r="77" spans="1:28" x14ac:dyDescent="0.3">
      <c r="A77" s="39" t="s">
        <v>76</v>
      </c>
      <c r="B77" s="25" t="s">
        <v>30</v>
      </c>
      <c r="C77">
        <v>6.0000000000000001E-3</v>
      </c>
      <c r="D77">
        <v>0</v>
      </c>
      <c r="E77" s="22">
        <v>7.4439999999999999E-4</v>
      </c>
      <c r="F77">
        <v>1.2E-2</v>
      </c>
      <c r="G77">
        <v>0.03</v>
      </c>
      <c r="H77">
        <v>1E-3</v>
      </c>
      <c r="K77" s="25" t="s">
        <v>30</v>
      </c>
      <c r="L77">
        <v>0</v>
      </c>
      <c r="M77" s="22">
        <v>7.4439999999999999E-5</v>
      </c>
      <c r="N77">
        <v>0</v>
      </c>
      <c r="Q77" s="25" t="s">
        <v>30</v>
      </c>
      <c r="R77" s="22">
        <v>7.4439999999999999E-4</v>
      </c>
      <c r="S77" s="22">
        <v>2.9779999999999997E-4</v>
      </c>
      <c r="T77" s="22">
        <v>1.4889999999999999E-4</v>
      </c>
      <c r="U77">
        <v>2E-3</v>
      </c>
      <c r="X77" s="25" t="s">
        <v>30</v>
      </c>
      <c r="Y77" s="22">
        <v>7.4439999999999999E-5</v>
      </c>
      <c r="Z77">
        <v>6.0000000000000001E-3</v>
      </c>
      <c r="AA77">
        <v>2E-3</v>
      </c>
    </row>
    <row r="78" spans="1:28" x14ac:dyDescent="0.3">
      <c r="A78" s="39" t="s">
        <v>89</v>
      </c>
      <c r="B78" s="25" t="s">
        <v>30</v>
      </c>
      <c r="C78">
        <v>5.0000000000000001E-3</v>
      </c>
      <c r="D78" s="22">
        <v>7.4439999999999999E-5</v>
      </c>
      <c r="E78">
        <v>3.0000000000000001E-3</v>
      </c>
      <c r="F78">
        <v>4.0000000000000001E-3</v>
      </c>
      <c r="G78">
        <v>2.4E-2</v>
      </c>
      <c r="H78">
        <v>1.0999999999999999E-2</v>
      </c>
      <c r="K78" s="25" t="s">
        <v>30</v>
      </c>
      <c r="L78">
        <v>1E-3</v>
      </c>
      <c r="M78" s="22">
        <v>7.4439999999999999E-5</v>
      </c>
      <c r="N78">
        <v>1E-3</v>
      </c>
      <c r="Q78" s="25" t="s">
        <v>30</v>
      </c>
      <c r="R78">
        <v>0</v>
      </c>
      <c r="S78">
        <v>0</v>
      </c>
      <c r="T78">
        <v>4.0000000000000001E-3</v>
      </c>
      <c r="U78" s="22">
        <v>3.7219999999999999E-4</v>
      </c>
      <c r="X78" s="25" t="s">
        <v>30</v>
      </c>
      <c r="Y78">
        <v>2E-3</v>
      </c>
      <c r="Z78">
        <v>1.7000000000000001E-2</v>
      </c>
      <c r="AA78">
        <v>2E-3</v>
      </c>
    </row>
    <row r="79" spans="1:28" x14ac:dyDescent="0.3">
      <c r="B79" s="5" t="s">
        <v>31</v>
      </c>
      <c r="C79">
        <v>0.56499999999999995</v>
      </c>
      <c r="D79">
        <v>0.29899999999999999</v>
      </c>
      <c r="E79">
        <v>0.41199999999999998</v>
      </c>
      <c r="F79">
        <v>0.28799999999999998</v>
      </c>
      <c r="G79">
        <v>0.61699999999999999</v>
      </c>
      <c r="H79">
        <v>0.43</v>
      </c>
      <c r="I79">
        <f>AVERAGE(C79:H81)</f>
        <v>0.72261111111111109</v>
      </c>
      <c r="K79" s="5" t="s">
        <v>31</v>
      </c>
      <c r="L79">
        <v>1.645</v>
      </c>
      <c r="M79">
        <v>0.97599999999999998</v>
      </c>
      <c r="N79">
        <v>1.1859999999999999</v>
      </c>
      <c r="O79">
        <f>AVERAGE(L79:N81)</f>
        <v>1.0401111111111112</v>
      </c>
      <c r="Q79" s="5" t="s">
        <v>31</v>
      </c>
      <c r="R79">
        <v>0.435</v>
      </c>
      <c r="S79">
        <v>0.63400000000000001</v>
      </c>
      <c r="T79">
        <v>0.433</v>
      </c>
      <c r="U79">
        <v>0.35099999999999998</v>
      </c>
      <c r="V79">
        <f>AVERAGE(R79:U81)</f>
        <v>0.45841666666666664</v>
      </c>
      <c r="X79" s="5" t="s">
        <v>31</v>
      </c>
      <c r="Y79">
        <v>0.60699999999999998</v>
      </c>
      <c r="Z79">
        <v>0.442</v>
      </c>
      <c r="AA79">
        <v>0.36199999999999999</v>
      </c>
      <c r="AB79">
        <f>AVERAGE(Y79:AA81)</f>
        <v>0.51933333333333331</v>
      </c>
    </row>
    <row r="80" spans="1:28" x14ac:dyDescent="0.3">
      <c r="B80" s="5" t="s">
        <v>31</v>
      </c>
      <c r="C80">
        <v>0.66300000000000003</v>
      </c>
      <c r="D80">
        <v>0.38300000000000001</v>
      </c>
      <c r="E80">
        <v>0.57799999999999996</v>
      </c>
      <c r="F80">
        <v>0.64400000000000002</v>
      </c>
      <c r="G80">
        <v>0.51200000000000001</v>
      </c>
      <c r="H80">
        <v>0.46500000000000002</v>
      </c>
      <c r="K80" s="5" t="s">
        <v>31</v>
      </c>
      <c r="L80">
        <v>1.2370000000000001</v>
      </c>
      <c r="M80">
        <v>0.22700000000000001</v>
      </c>
      <c r="N80">
        <v>0.23200000000000001</v>
      </c>
      <c r="Q80" s="5" t="s">
        <v>31</v>
      </c>
      <c r="R80">
        <v>0.20699999999999999</v>
      </c>
      <c r="S80">
        <v>0.46</v>
      </c>
      <c r="T80">
        <v>0.245</v>
      </c>
      <c r="U80">
        <v>0.35199999999999998</v>
      </c>
      <c r="X80" s="5" t="s">
        <v>31</v>
      </c>
      <c r="Y80">
        <v>0.372</v>
      </c>
      <c r="Z80">
        <v>0.223</v>
      </c>
      <c r="AA80">
        <v>0.33300000000000002</v>
      </c>
    </row>
    <row r="81" spans="2:28" x14ac:dyDescent="0.3">
      <c r="B81" s="5" t="s">
        <v>31</v>
      </c>
      <c r="C81">
        <v>0.83699999999999997</v>
      </c>
      <c r="D81">
        <v>0.97299999999999998</v>
      </c>
      <c r="E81">
        <v>1.1739999999999999</v>
      </c>
      <c r="F81">
        <v>1.407</v>
      </c>
      <c r="G81">
        <v>1.7809999999999999</v>
      </c>
      <c r="H81">
        <v>0.97899999999999998</v>
      </c>
      <c r="K81" s="5" t="s">
        <v>31</v>
      </c>
      <c r="L81">
        <v>1.409</v>
      </c>
      <c r="M81">
        <v>0.78</v>
      </c>
      <c r="N81">
        <v>1.669</v>
      </c>
      <c r="Q81" s="5" t="s">
        <v>31</v>
      </c>
      <c r="R81">
        <v>0.45100000000000001</v>
      </c>
      <c r="S81">
        <v>0.57199999999999995</v>
      </c>
      <c r="T81">
        <v>0.76600000000000001</v>
      </c>
      <c r="U81">
        <v>0.59499999999999997</v>
      </c>
      <c r="X81" s="5" t="s">
        <v>31</v>
      </c>
      <c r="Y81">
        <v>0.99299999999999999</v>
      </c>
      <c r="Z81">
        <v>0.628</v>
      </c>
      <c r="AA81">
        <v>0.71399999999999997</v>
      </c>
    </row>
    <row r="82" spans="2:28" x14ac:dyDescent="0.3">
      <c r="B82" s="5" t="s">
        <v>27</v>
      </c>
      <c r="C82">
        <v>6.0000000000000001E-3</v>
      </c>
      <c r="D82">
        <v>8.0000000000000002E-3</v>
      </c>
      <c r="E82">
        <v>2.8000000000000001E-2</v>
      </c>
      <c r="F82">
        <v>7.0000000000000001E-3</v>
      </c>
      <c r="G82">
        <v>8.9999999999999993E-3</v>
      </c>
      <c r="H82">
        <v>1.7999999999999999E-2</v>
      </c>
      <c r="I82">
        <f>AVERAGE(C82:H84)</f>
        <v>1.5720433333333332E-2</v>
      </c>
      <c r="K82" s="5" t="s">
        <v>27</v>
      </c>
      <c r="L82" s="22">
        <v>5.2110000000000004E-4</v>
      </c>
      <c r="M82">
        <v>5.0000000000000001E-3</v>
      </c>
      <c r="N82">
        <v>3.6999999999999998E-2</v>
      </c>
      <c r="O82">
        <f>AVERAGE(L82:N84)</f>
        <v>1.1724566666666665E-2</v>
      </c>
      <c r="Q82" s="5" t="s">
        <v>27</v>
      </c>
      <c r="R82">
        <v>1.2999999999999999E-2</v>
      </c>
      <c r="S82" s="22">
        <v>4.4670000000000002E-4</v>
      </c>
      <c r="T82">
        <v>2E-3</v>
      </c>
      <c r="U82">
        <v>1E-3</v>
      </c>
      <c r="V82">
        <f>AVERAGE(R82:U84)</f>
        <v>2.2411116666666664E-3</v>
      </c>
      <c r="X82" s="5" t="s">
        <v>27</v>
      </c>
      <c r="Y82">
        <v>2E-3</v>
      </c>
      <c r="Z82">
        <v>1E-3</v>
      </c>
      <c r="AA82">
        <v>1E-3</v>
      </c>
      <c r="AB82">
        <f>AVERAGE(Y82:AA84)</f>
        <v>2.2682777777777779E-3</v>
      </c>
    </row>
    <row r="83" spans="2:28" x14ac:dyDescent="0.3">
      <c r="B83" s="5" t="s">
        <v>27</v>
      </c>
      <c r="C83">
        <v>3.0000000000000001E-3</v>
      </c>
      <c r="D83">
        <v>1.4E-2</v>
      </c>
      <c r="E83">
        <v>7.8E-2</v>
      </c>
      <c r="F83">
        <v>1E-3</v>
      </c>
      <c r="G83">
        <v>1.7000000000000001E-2</v>
      </c>
      <c r="H83">
        <v>5.2999999999999999E-2</v>
      </c>
      <c r="K83" s="5" t="s">
        <v>27</v>
      </c>
      <c r="L83">
        <v>1E-3</v>
      </c>
      <c r="M83">
        <v>3.0000000000000001E-3</v>
      </c>
      <c r="N83">
        <v>1.9E-2</v>
      </c>
      <c r="Q83" s="5" t="s">
        <v>27</v>
      </c>
      <c r="R83">
        <v>1E-3</v>
      </c>
      <c r="S83" s="22">
        <v>1.4889999999999999E-4</v>
      </c>
      <c r="T83">
        <v>2E-3</v>
      </c>
      <c r="U83" s="22">
        <v>2.2330000000000001E-4</v>
      </c>
      <c r="X83" s="5" t="s">
        <v>27</v>
      </c>
      <c r="Y83" s="22">
        <v>6.7000000000000002E-4</v>
      </c>
      <c r="Z83" s="22">
        <v>5.9559999999999995E-4</v>
      </c>
      <c r="AA83">
        <v>4.0000000000000001E-3</v>
      </c>
    </row>
    <row r="84" spans="2:28" x14ac:dyDescent="0.3">
      <c r="B84" s="5" t="s">
        <v>27</v>
      </c>
      <c r="C84">
        <v>1E-3</v>
      </c>
      <c r="D84" s="22">
        <v>9.678E-4</v>
      </c>
      <c r="E84">
        <v>1.7000000000000001E-2</v>
      </c>
      <c r="F84">
        <v>4.0000000000000001E-3</v>
      </c>
      <c r="G84">
        <v>1.4999999999999999E-2</v>
      </c>
      <c r="H84">
        <v>3.0000000000000001E-3</v>
      </c>
      <c r="K84" s="5" t="s">
        <v>27</v>
      </c>
      <c r="L84">
        <v>1E-3</v>
      </c>
      <c r="M84">
        <v>2.3E-2</v>
      </c>
      <c r="N84">
        <v>1.6E-2</v>
      </c>
      <c r="Q84" s="5" t="s">
        <v>27</v>
      </c>
      <c r="R84">
        <v>4.0000000000000001E-3</v>
      </c>
      <c r="S84">
        <v>1E-3</v>
      </c>
      <c r="T84">
        <v>2E-3</v>
      </c>
      <c r="U84" s="22">
        <v>7.4439999999999999E-5</v>
      </c>
      <c r="X84" s="5" t="s">
        <v>27</v>
      </c>
      <c r="Y84" s="22">
        <v>1.4889999999999999E-4</v>
      </c>
      <c r="Z84">
        <v>5.0000000000000001E-3</v>
      </c>
      <c r="AA84">
        <v>6.0000000000000001E-3</v>
      </c>
    </row>
    <row r="85" spans="2:28" x14ac:dyDescent="0.3">
      <c r="B85" s="5" t="s">
        <v>11</v>
      </c>
      <c r="C85">
        <v>1.0999999999999999E-2</v>
      </c>
      <c r="D85">
        <v>1.9E-2</v>
      </c>
      <c r="E85">
        <v>3.7999999999999999E-2</v>
      </c>
      <c r="F85">
        <v>2.7E-2</v>
      </c>
      <c r="G85">
        <v>4.9000000000000002E-2</v>
      </c>
      <c r="H85">
        <v>1.7000000000000001E-2</v>
      </c>
      <c r="I85">
        <f>AVERAGE(C85:H87)</f>
        <v>2.077777777777778E-2</v>
      </c>
      <c r="K85" s="5" t="s">
        <v>11</v>
      </c>
      <c r="L85">
        <v>0.14899999999999999</v>
      </c>
      <c r="M85">
        <v>6.3E-2</v>
      </c>
      <c r="N85">
        <v>4.9000000000000002E-2</v>
      </c>
      <c r="O85">
        <f>AVERAGE(L85:N87)</f>
        <v>4.4111111111111122E-2</v>
      </c>
      <c r="Q85" s="5" t="s">
        <v>11</v>
      </c>
      <c r="R85">
        <v>8.4000000000000005E-2</v>
      </c>
      <c r="S85">
        <v>2.7E-2</v>
      </c>
      <c r="T85">
        <v>1.0999999999999999E-2</v>
      </c>
      <c r="U85">
        <v>0.01</v>
      </c>
      <c r="V85">
        <f>AVERAGE(R85:U87)</f>
        <v>2.3250000000000003E-2</v>
      </c>
      <c r="X85" s="5" t="s">
        <v>11</v>
      </c>
      <c r="Y85">
        <v>0.02</v>
      </c>
      <c r="Z85">
        <v>2.9000000000000001E-2</v>
      </c>
      <c r="AA85">
        <v>1.9E-2</v>
      </c>
      <c r="AB85">
        <f>AVERAGE(Y85:AA87)</f>
        <v>1.977777777777778E-2</v>
      </c>
    </row>
    <row r="86" spans="2:28" x14ac:dyDescent="0.3">
      <c r="B86" s="5" t="s">
        <v>11</v>
      </c>
      <c r="C86">
        <v>6.0000000000000001E-3</v>
      </c>
      <c r="D86">
        <v>3.1E-2</v>
      </c>
      <c r="E86">
        <v>7.0000000000000001E-3</v>
      </c>
      <c r="F86">
        <v>8.9999999999999993E-3</v>
      </c>
      <c r="G86">
        <v>2.3E-2</v>
      </c>
      <c r="H86">
        <v>2E-3</v>
      </c>
      <c r="K86" s="5" t="s">
        <v>11</v>
      </c>
      <c r="L86">
        <v>3.2000000000000001E-2</v>
      </c>
      <c r="M86">
        <v>1.0999999999999999E-2</v>
      </c>
      <c r="N86">
        <v>1.4999999999999999E-2</v>
      </c>
      <c r="Q86" s="5" t="s">
        <v>11</v>
      </c>
      <c r="R86">
        <v>6.4000000000000001E-2</v>
      </c>
      <c r="S86">
        <v>2.9000000000000001E-2</v>
      </c>
      <c r="T86">
        <v>7.0000000000000001E-3</v>
      </c>
      <c r="U86">
        <v>4.0000000000000001E-3</v>
      </c>
      <c r="X86" s="5" t="s">
        <v>11</v>
      </c>
      <c r="Y86">
        <v>2.7E-2</v>
      </c>
      <c r="Z86">
        <v>1.4999999999999999E-2</v>
      </c>
      <c r="AA86">
        <v>1.7999999999999999E-2</v>
      </c>
    </row>
    <row r="87" spans="2:28" x14ac:dyDescent="0.3">
      <c r="B87" s="5" t="s">
        <v>11</v>
      </c>
      <c r="C87">
        <v>3.0000000000000001E-3</v>
      </c>
      <c r="D87">
        <v>8.9999999999999993E-3</v>
      </c>
      <c r="E87">
        <v>4.3999999999999997E-2</v>
      </c>
      <c r="F87">
        <v>5.8000000000000003E-2</v>
      </c>
      <c r="G87">
        <v>1.2999999999999999E-2</v>
      </c>
      <c r="H87">
        <v>8.0000000000000002E-3</v>
      </c>
      <c r="K87" s="5" t="s">
        <v>11</v>
      </c>
      <c r="L87">
        <v>1.7999999999999999E-2</v>
      </c>
      <c r="M87">
        <v>4.7E-2</v>
      </c>
      <c r="N87">
        <v>1.2999999999999999E-2</v>
      </c>
      <c r="Q87" s="5" t="s">
        <v>11</v>
      </c>
      <c r="R87">
        <v>8.9999999999999993E-3</v>
      </c>
      <c r="S87">
        <v>2.1000000000000001E-2</v>
      </c>
      <c r="T87">
        <v>7.0000000000000001E-3</v>
      </c>
      <c r="U87">
        <v>6.0000000000000001E-3</v>
      </c>
      <c r="X87" s="5" t="s">
        <v>11</v>
      </c>
      <c r="Y87">
        <v>1.2E-2</v>
      </c>
      <c r="Z87">
        <v>2.8000000000000001E-2</v>
      </c>
      <c r="AA87">
        <v>0.01</v>
      </c>
    </row>
    <row r="88" spans="2:28" x14ac:dyDescent="0.3">
      <c r="B88" s="5" t="s">
        <v>12</v>
      </c>
      <c r="C88">
        <v>5.0000000000000001E-3</v>
      </c>
      <c r="D88">
        <v>6.0000000000000001E-3</v>
      </c>
      <c r="E88">
        <v>2.1999999999999999E-2</v>
      </c>
      <c r="F88">
        <v>8.9999999999999993E-3</v>
      </c>
      <c r="G88">
        <v>2.8000000000000001E-2</v>
      </c>
      <c r="H88">
        <v>4.0000000000000001E-3</v>
      </c>
      <c r="I88">
        <f>AVERAGE(C88:H90)</f>
        <v>1.4712161111111113E-2</v>
      </c>
      <c r="K88" s="5" t="s">
        <v>12</v>
      </c>
      <c r="L88">
        <v>1.6E-2</v>
      </c>
      <c r="M88">
        <v>6.6000000000000003E-2</v>
      </c>
      <c r="N88">
        <v>0.183</v>
      </c>
      <c r="O88">
        <f>AVERAGE(L88:N90)</f>
        <v>5.2888888888888895E-2</v>
      </c>
      <c r="Q88" s="5" t="s">
        <v>12</v>
      </c>
      <c r="R88">
        <v>2.5999999999999999E-2</v>
      </c>
      <c r="S88">
        <v>0.02</v>
      </c>
      <c r="T88">
        <v>1.7999999999999999E-2</v>
      </c>
      <c r="U88">
        <v>3.0000000000000001E-3</v>
      </c>
      <c r="V88">
        <f>AVERAGE(R88:U90)</f>
        <v>1.1909090909090913E-2</v>
      </c>
      <c r="X88" s="5" t="s">
        <v>12</v>
      </c>
      <c r="Y88">
        <v>8.9999999999999993E-3</v>
      </c>
      <c r="Z88">
        <v>1.4999999999999999E-2</v>
      </c>
      <c r="AA88">
        <v>8.8999999999999996E-2</v>
      </c>
      <c r="AB88">
        <f>AVERAGE(Y88:AA90)</f>
        <v>2.5777777777777781E-2</v>
      </c>
    </row>
    <row r="89" spans="2:28" x14ac:dyDescent="0.3">
      <c r="B89" s="5" t="s">
        <v>12</v>
      </c>
      <c r="C89">
        <v>3.0000000000000001E-3</v>
      </c>
      <c r="D89">
        <v>0.01</v>
      </c>
      <c r="E89">
        <v>0.01</v>
      </c>
      <c r="F89">
        <v>3.3000000000000002E-2</v>
      </c>
      <c r="G89">
        <v>1.4999999999999999E-2</v>
      </c>
      <c r="H89">
        <v>2.1999999999999999E-2</v>
      </c>
      <c r="K89" s="5" t="s">
        <v>12</v>
      </c>
      <c r="L89">
        <v>6.0999999999999999E-2</v>
      </c>
      <c r="M89">
        <v>2.5000000000000001E-2</v>
      </c>
      <c r="N89">
        <v>1.9E-2</v>
      </c>
      <c r="Q89" s="5" t="s">
        <v>12</v>
      </c>
      <c r="R89">
        <v>7.0000000000000001E-3</v>
      </c>
      <c r="S89">
        <v>0.02</v>
      </c>
      <c r="T89">
        <v>4.0000000000000001E-3</v>
      </c>
      <c r="U89">
        <v>1.2999999999999999E-2</v>
      </c>
      <c r="X89" s="5" t="s">
        <v>12</v>
      </c>
      <c r="Y89">
        <v>1.2999999999999999E-2</v>
      </c>
      <c r="Z89">
        <v>8.0000000000000002E-3</v>
      </c>
      <c r="AA89">
        <v>8.9999999999999993E-3</v>
      </c>
    </row>
    <row r="90" spans="2:28" x14ac:dyDescent="0.3">
      <c r="B90" s="5" t="s">
        <v>12</v>
      </c>
      <c r="C90" s="22">
        <v>8.1890000000000001E-4</v>
      </c>
      <c r="D90">
        <v>2.4E-2</v>
      </c>
      <c r="E90">
        <v>2.5999999999999999E-2</v>
      </c>
      <c r="F90">
        <v>1.2999999999999999E-2</v>
      </c>
      <c r="G90">
        <v>2.3E-2</v>
      </c>
      <c r="H90">
        <v>1.0999999999999999E-2</v>
      </c>
      <c r="K90" s="5" t="s">
        <v>12</v>
      </c>
      <c r="L90">
        <v>5.1999999999999998E-2</v>
      </c>
      <c r="M90">
        <v>3.7999999999999999E-2</v>
      </c>
      <c r="N90">
        <v>1.6E-2</v>
      </c>
      <c r="Q90" s="5" t="s">
        <v>12</v>
      </c>
      <c r="R90">
        <v>5.0000000000000001E-3</v>
      </c>
      <c r="S90">
        <v>8.0000000000000002E-3</v>
      </c>
      <c r="U90">
        <v>7.0000000000000001E-3</v>
      </c>
      <c r="X90" s="5" t="s">
        <v>12</v>
      </c>
      <c r="Y90">
        <v>6.3E-2</v>
      </c>
      <c r="Z90">
        <v>1.0999999999999999E-2</v>
      </c>
      <c r="AA90">
        <v>1.4999999999999999E-2</v>
      </c>
    </row>
    <row r="91" spans="2:28" x14ac:dyDescent="0.3">
      <c r="B91" s="5" t="s">
        <v>13</v>
      </c>
      <c r="C91">
        <v>6.5000000000000002E-2</v>
      </c>
      <c r="D91">
        <v>0.20899999999999999</v>
      </c>
      <c r="E91">
        <v>0.217</v>
      </c>
      <c r="F91">
        <v>0.43</v>
      </c>
      <c r="G91">
        <v>0.438</v>
      </c>
      <c r="H91">
        <v>0.40400000000000003</v>
      </c>
      <c r="I91">
        <f>AVERAGE(C91:H93)</f>
        <v>0.25299999999999995</v>
      </c>
      <c r="K91" s="5" t="s">
        <v>13</v>
      </c>
      <c r="L91">
        <v>0.90700000000000003</v>
      </c>
      <c r="M91">
        <v>0.28699999999999998</v>
      </c>
      <c r="N91">
        <v>0.16700000000000001</v>
      </c>
      <c r="O91">
        <f>AVERAGE(L91:N93)</f>
        <v>0.31766666666666671</v>
      </c>
      <c r="Q91" s="5" t="s">
        <v>13</v>
      </c>
      <c r="R91">
        <v>6.0999999999999999E-2</v>
      </c>
      <c r="S91">
        <v>4.1000000000000002E-2</v>
      </c>
      <c r="T91">
        <v>0.06</v>
      </c>
      <c r="U91">
        <v>0.13300000000000001</v>
      </c>
      <c r="V91">
        <f>AVERAGE(R91:U93)</f>
        <v>6.2583333333333352E-2</v>
      </c>
      <c r="X91" s="5" t="s">
        <v>13</v>
      </c>
      <c r="Y91">
        <v>8.1000000000000003E-2</v>
      </c>
      <c r="Z91">
        <v>0.1</v>
      </c>
      <c r="AA91">
        <v>0.123</v>
      </c>
      <c r="AB91">
        <f>AVERAGE(Y91:AA93)</f>
        <v>9.1444444444444439E-2</v>
      </c>
    </row>
    <row r="92" spans="2:28" x14ac:dyDescent="0.3">
      <c r="B92" s="5" t="s">
        <v>13</v>
      </c>
      <c r="C92">
        <v>6.5000000000000002E-2</v>
      </c>
      <c r="D92">
        <v>0.20399999999999999</v>
      </c>
      <c r="E92">
        <v>5.0999999999999997E-2</v>
      </c>
      <c r="F92">
        <v>0.29199999999999998</v>
      </c>
      <c r="G92">
        <v>0.34799999999999998</v>
      </c>
      <c r="H92">
        <v>0.42099999999999999</v>
      </c>
      <c r="K92" s="5" t="s">
        <v>13</v>
      </c>
      <c r="L92">
        <v>0.47799999999999998</v>
      </c>
      <c r="M92">
        <v>0.19700000000000001</v>
      </c>
      <c r="N92">
        <v>0.113</v>
      </c>
      <c r="Q92" s="5" t="s">
        <v>13</v>
      </c>
      <c r="R92">
        <v>3.5999999999999997E-2</v>
      </c>
      <c r="S92">
        <v>8.3000000000000004E-2</v>
      </c>
      <c r="T92">
        <v>4.3999999999999997E-2</v>
      </c>
      <c r="U92">
        <v>0.105</v>
      </c>
      <c r="X92" s="5" t="s">
        <v>13</v>
      </c>
      <c r="Y92">
        <v>2.1999999999999999E-2</v>
      </c>
      <c r="Z92">
        <v>7.1999999999999995E-2</v>
      </c>
      <c r="AA92">
        <v>8.5999999999999993E-2</v>
      </c>
    </row>
    <row r="93" spans="2:28" x14ac:dyDescent="0.3">
      <c r="B93" s="5" t="s">
        <v>13</v>
      </c>
      <c r="C93">
        <v>3.2000000000000001E-2</v>
      </c>
      <c r="D93">
        <v>8.2000000000000003E-2</v>
      </c>
      <c r="E93">
        <v>0.215</v>
      </c>
      <c r="F93">
        <v>0.30299999999999999</v>
      </c>
      <c r="G93">
        <v>0.34499999999999997</v>
      </c>
      <c r="H93">
        <v>0.433</v>
      </c>
      <c r="K93" s="5" t="s">
        <v>13</v>
      </c>
      <c r="L93">
        <v>0.55900000000000005</v>
      </c>
      <c r="M93">
        <v>8.7999999999999995E-2</v>
      </c>
      <c r="N93">
        <v>6.3E-2</v>
      </c>
      <c r="Q93" s="5" t="s">
        <v>13</v>
      </c>
      <c r="R93">
        <v>4.9000000000000002E-2</v>
      </c>
      <c r="S93">
        <v>0.05</v>
      </c>
      <c r="T93">
        <v>4.2000000000000003E-2</v>
      </c>
      <c r="U93">
        <v>4.7E-2</v>
      </c>
      <c r="X93" s="5" t="s">
        <v>13</v>
      </c>
      <c r="Y93">
        <v>0.124</v>
      </c>
      <c r="Z93">
        <v>0.128</v>
      </c>
      <c r="AA93">
        <v>8.6999999999999994E-2</v>
      </c>
    </row>
    <row r="94" spans="2:28" x14ac:dyDescent="0.3">
      <c r="B94" s="5" t="s">
        <v>14</v>
      </c>
      <c r="C94">
        <v>2.7E-2</v>
      </c>
      <c r="D94">
        <v>4.2999999999999997E-2</v>
      </c>
      <c r="E94" s="22">
        <v>5.2110000000000004E-4</v>
      </c>
      <c r="F94">
        <v>3.4000000000000002E-2</v>
      </c>
      <c r="G94">
        <v>4.4999999999999998E-2</v>
      </c>
      <c r="H94">
        <v>8.0000000000000002E-3</v>
      </c>
      <c r="K94" s="5" t="s">
        <v>14</v>
      </c>
      <c r="L94">
        <v>0.02</v>
      </c>
      <c r="M94">
        <v>0.01</v>
      </c>
      <c r="N94">
        <v>0.11700000000000001</v>
      </c>
      <c r="O94">
        <f>AVERAGE(L94:N96)</f>
        <v>0.10333333333333333</v>
      </c>
      <c r="Q94" s="5" t="s">
        <v>14</v>
      </c>
      <c r="R94">
        <v>5.1999999999999998E-2</v>
      </c>
      <c r="S94">
        <v>4.1000000000000002E-2</v>
      </c>
      <c r="T94">
        <v>8.9999999999999993E-3</v>
      </c>
      <c r="U94">
        <v>1.0999999999999999E-2</v>
      </c>
      <c r="V94">
        <f>AVERAGE(R94:U96)</f>
        <v>4.2000000000000003E-2</v>
      </c>
      <c r="X94" s="5" t="s">
        <v>14</v>
      </c>
      <c r="Y94">
        <v>1.7999999999999999E-2</v>
      </c>
      <c r="Z94">
        <v>7.0000000000000001E-3</v>
      </c>
      <c r="AA94">
        <v>8.0000000000000002E-3</v>
      </c>
      <c r="AB94">
        <f>AVERAGE(Y94:AA96)</f>
        <v>3.266666666666667E-2</v>
      </c>
    </row>
    <row r="95" spans="2:28" x14ac:dyDescent="0.3">
      <c r="B95" s="5" t="s">
        <v>14</v>
      </c>
      <c r="C95">
        <v>5.0999999999999997E-2</v>
      </c>
      <c r="D95">
        <v>0.13100000000000001</v>
      </c>
      <c r="E95">
        <v>2.3E-2</v>
      </c>
      <c r="F95">
        <v>3.7999999999999999E-2</v>
      </c>
      <c r="G95">
        <v>2.4E-2</v>
      </c>
      <c r="H95">
        <v>1.7999999999999999E-2</v>
      </c>
      <c r="K95" s="5" t="s">
        <v>14</v>
      </c>
      <c r="L95">
        <v>0.113</v>
      </c>
      <c r="M95">
        <v>0.20399999999999999</v>
      </c>
      <c r="N95">
        <v>0.08</v>
      </c>
      <c r="Q95" s="5" t="s">
        <v>14</v>
      </c>
      <c r="R95">
        <v>4.7E-2</v>
      </c>
      <c r="S95">
        <v>6.5000000000000002E-2</v>
      </c>
      <c r="T95">
        <v>2.7E-2</v>
      </c>
      <c r="U95">
        <v>6.6000000000000003E-2</v>
      </c>
      <c r="X95" s="5" t="s">
        <v>14</v>
      </c>
      <c r="Y95">
        <v>7.1999999999999995E-2</v>
      </c>
      <c r="Z95">
        <v>0.09</v>
      </c>
      <c r="AA95">
        <v>5.3999999999999999E-2</v>
      </c>
    </row>
    <row r="96" spans="2:28" x14ac:dyDescent="0.3">
      <c r="B96" s="5" t="s">
        <v>14</v>
      </c>
      <c r="C96">
        <v>8.0000000000000002E-3</v>
      </c>
      <c r="D96">
        <v>1.4E-2</v>
      </c>
      <c r="E96">
        <v>3.4000000000000002E-2</v>
      </c>
      <c r="F96">
        <v>3.5000000000000003E-2</v>
      </c>
      <c r="G96">
        <v>3.3000000000000002E-2</v>
      </c>
      <c r="H96">
        <v>2.1000000000000001E-2</v>
      </c>
      <c r="K96" s="5" t="s">
        <v>14</v>
      </c>
      <c r="L96">
        <v>0.126</v>
      </c>
      <c r="M96">
        <v>0.214</v>
      </c>
      <c r="N96">
        <v>4.5999999999999999E-2</v>
      </c>
      <c r="Q96" s="5" t="s">
        <v>14</v>
      </c>
      <c r="R96">
        <v>3.2000000000000001E-2</v>
      </c>
      <c r="S96">
        <v>5.8999999999999997E-2</v>
      </c>
      <c r="T96">
        <v>4.2999999999999997E-2</v>
      </c>
      <c r="U96">
        <v>5.1999999999999998E-2</v>
      </c>
      <c r="X96" s="5" t="s">
        <v>14</v>
      </c>
      <c r="Y96">
        <v>1.2E-2</v>
      </c>
      <c r="Z96">
        <v>2.1999999999999999E-2</v>
      </c>
      <c r="AA96">
        <v>1.0999999999999999E-2</v>
      </c>
    </row>
    <row r="104" spans="2:11" x14ac:dyDescent="0.3">
      <c r="B104" t="s">
        <v>90</v>
      </c>
    </row>
    <row r="106" spans="2:11" x14ac:dyDescent="0.3">
      <c r="C106" s="14" t="s">
        <v>45</v>
      </c>
      <c r="D106" s="14" t="s">
        <v>41</v>
      </c>
      <c r="E106" s="14" t="s">
        <v>40</v>
      </c>
      <c r="F106" s="14" t="s">
        <v>34</v>
      </c>
      <c r="G106" s="14"/>
      <c r="H106" s="14" t="s">
        <v>45</v>
      </c>
      <c r="I106" s="14" t="s">
        <v>41</v>
      </c>
      <c r="J106" s="14" t="s">
        <v>40</v>
      </c>
      <c r="K106" s="14" t="s">
        <v>34</v>
      </c>
    </row>
    <row r="107" spans="2:11" x14ac:dyDescent="0.3">
      <c r="B107" s="3" t="s">
        <v>5</v>
      </c>
      <c r="C107">
        <v>3.331541111111112E-3</v>
      </c>
      <c r="D107">
        <v>2.6713666666666669E-3</v>
      </c>
      <c r="E107">
        <v>9.8222499999999998E-4</v>
      </c>
      <c r="F107">
        <v>1.0222222222222223E-2</v>
      </c>
      <c r="H107" s="1">
        <v>1</v>
      </c>
      <c r="I107" s="1">
        <v>2</v>
      </c>
      <c r="J107" s="1">
        <v>3</v>
      </c>
      <c r="K107" s="1">
        <v>4</v>
      </c>
    </row>
    <row r="108" spans="2:11" x14ac:dyDescent="0.3">
      <c r="B108" s="3" t="s">
        <v>5</v>
      </c>
      <c r="C108">
        <v>2.5726577777777783E-3</v>
      </c>
      <c r="D108">
        <v>2.7576555555555559E-3</v>
      </c>
      <c r="E108">
        <v>9.077783333333333E-4</v>
      </c>
      <c r="F108">
        <v>7.4692555555555557E-3</v>
      </c>
      <c r="H108" s="1">
        <v>1</v>
      </c>
      <c r="I108" s="1">
        <v>2</v>
      </c>
      <c r="J108" s="1">
        <v>3</v>
      </c>
      <c r="K108" s="1">
        <v>4</v>
      </c>
    </row>
    <row r="109" spans="2:11" x14ac:dyDescent="0.3">
      <c r="B109" s="3" t="s">
        <v>2</v>
      </c>
      <c r="C109" s="22">
        <v>3.0974166666666667E-3</v>
      </c>
      <c r="D109">
        <v>2.8031500000000003E-3</v>
      </c>
      <c r="E109">
        <v>2.6267533333333335E-3</v>
      </c>
      <c r="F109">
        <v>1.9148000000000001E-3</v>
      </c>
      <c r="H109" s="1">
        <v>1</v>
      </c>
      <c r="I109" s="1">
        <v>2</v>
      </c>
      <c r="J109" s="1">
        <v>3</v>
      </c>
      <c r="K109" s="1">
        <v>4</v>
      </c>
    </row>
    <row r="110" spans="2:11" x14ac:dyDescent="0.3">
      <c r="B110" s="3" t="s">
        <v>3</v>
      </c>
      <c r="C110" s="59">
        <v>5.5803722222222225E-3</v>
      </c>
      <c r="D110" s="59">
        <v>3.4858000000000003E-3</v>
      </c>
      <c r="E110" s="59">
        <v>1.29342E-3</v>
      </c>
      <c r="F110" s="59">
        <v>2.2555555555555554E-2</v>
      </c>
      <c r="H110" s="1">
        <v>1</v>
      </c>
      <c r="I110" s="1">
        <v>2</v>
      </c>
      <c r="J110" s="1">
        <v>3</v>
      </c>
      <c r="K110" s="1">
        <v>4</v>
      </c>
    </row>
    <row r="111" spans="2:11" x14ac:dyDescent="0.3">
      <c r="B111" s="3" t="s">
        <v>4</v>
      </c>
      <c r="C111" s="59">
        <v>4.959752222222222E-3</v>
      </c>
      <c r="D111" s="59">
        <v>1.1654311111111114E-3</v>
      </c>
      <c r="E111" s="59">
        <v>1.8518608333333332E-2</v>
      </c>
      <c r="F111" s="59">
        <v>8.0000000000000002E-3</v>
      </c>
      <c r="H111" s="1">
        <v>1</v>
      </c>
      <c r="I111" s="1">
        <v>2</v>
      </c>
      <c r="J111" s="1">
        <v>3</v>
      </c>
      <c r="K111" s="1">
        <v>4</v>
      </c>
    </row>
    <row r="112" spans="2:11" x14ac:dyDescent="0.3">
      <c r="B112" s="3" t="s">
        <v>8</v>
      </c>
      <c r="C112" s="59">
        <v>1.9042022222222224E-3</v>
      </c>
      <c r="D112" s="59">
        <v>1.1462100000000001E-2</v>
      </c>
      <c r="E112" s="59">
        <v>1.6887916666666666E-3</v>
      </c>
      <c r="F112" s="59">
        <v>8.247033333333334E-3</v>
      </c>
      <c r="H112" s="1">
        <v>1</v>
      </c>
      <c r="I112" s="1">
        <v>2</v>
      </c>
      <c r="J112" s="1">
        <v>3</v>
      </c>
      <c r="K112" s="1">
        <v>4</v>
      </c>
    </row>
    <row r="113" spans="2:11" x14ac:dyDescent="0.3">
      <c r="B113" s="3" t="s">
        <v>0</v>
      </c>
      <c r="C113" s="60">
        <v>0.1078888888888889</v>
      </c>
      <c r="D113" s="60">
        <v>9.2222222222222233E-2</v>
      </c>
      <c r="E113" s="60">
        <v>2.8500000000000001E-2</v>
      </c>
      <c r="F113" s="60">
        <v>5.4222222222222227E-2</v>
      </c>
      <c r="G113" t="s">
        <v>48</v>
      </c>
      <c r="H113" s="1">
        <v>1</v>
      </c>
      <c r="I113" s="1">
        <v>2</v>
      </c>
      <c r="J113" s="1">
        <v>3</v>
      </c>
      <c r="K113" s="1">
        <v>4</v>
      </c>
    </row>
    <row r="114" spans="2:11" x14ac:dyDescent="0.3">
      <c r="B114" s="3" t="s">
        <v>1</v>
      </c>
      <c r="C114" s="60">
        <v>7.1000000000000008E-2</v>
      </c>
      <c r="D114" s="60">
        <v>0.15177777777777779</v>
      </c>
      <c r="E114" s="60">
        <v>4.2666666666666679E-2</v>
      </c>
      <c r="F114" s="60">
        <v>8.5777777777777786E-2</v>
      </c>
      <c r="G114" t="s">
        <v>48</v>
      </c>
      <c r="H114" s="1">
        <v>1</v>
      </c>
      <c r="I114" s="1">
        <v>2</v>
      </c>
      <c r="J114" s="1">
        <v>3</v>
      </c>
      <c r="K114" s="1">
        <v>4</v>
      </c>
    </row>
    <row r="115" spans="2:11" x14ac:dyDescent="0.3">
      <c r="B115" s="3" t="s">
        <v>20</v>
      </c>
      <c r="C115" s="59">
        <v>4.142577777777778E-4</v>
      </c>
      <c r="D115" s="59">
        <v>9.432111111111112E-4</v>
      </c>
      <c r="E115" s="59">
        <v>2.7996316666666667E-3</v>
      </c>
      <c r="F115" s="59">
        <v>2.9385222222222227E-3</v>
      </c>
      <c r="H115" s="1">
        <v>1</v>
      </c>
      <c r="I115" s="1">
        <v>2</v>
      </c>
      <c r="J115" s="1">
        <v>3</v>
      </c>
      <c r="K115" s="1">
        <v>4</v>
      </c>
    </row>
    <row r="116" spans="2:11" x14ac:dyDescent="0.3">
      <c r="B116" s="3" t="s">
        <v>15</v>
      </c>
      <c r="C116" s="59">
        <v>5.0469111111111102E-4</v>
      </c>
      <c r="D116" s="59">
        <v>3.1205E-3</v>
      </c>
      <c r="E116" s="59">
        <v>2.6027749999999999E-3</v>
      </c>
      <c r="F116" s="59">
        <v>8.0728222222222227E-4</v>
      </c>
      <c r="H116" s="1">
        <v>1</v>
      </c>
      <c r="I116" s="1">
        <v>2</v>
      </c>
      <c r="J116" s="1">
        <v>3</v>
      </c>
      <c r="K116" s="1">
        <v>4</v>
      </c>
    </row>
    <row r="117" spans="2:11" x14ac:dyDescent="0.3">
      <c r="B117" s="3" t="s">
        <v>17</v>
      </c>
      <c r="C117" s="61">
        <v>1.3444444444444446E-2</v>
      </c>
      <c r="D117" s="61">
        <v>1.1782477777777779E-2</v>
      </c>
      <c r="E117" s="61">
        <v>1.0707408333333335E-2</v>
      </c>
      <c r="F117" s="61">
        <v>5.4775333333333337E-3</v>
      </c>
      <c r="G117" t="s">
        <v>48</v>
      </c>
      <c r="H117" s="1">
        <v>1</v>
      </c>
      <c r="I117" s="1">
        <v>2</v>
      </c>
      <c r="J117" s="1">
        <v>3</v>
      </c>
      <c r="K117" s="1">
        <v>4</v>
      </c>
    </row>
    <row r="118" spans="2:11" x14ac:dyDescent="0.3">
      <c r="B118" s="3" t="s">
        <v>18</v>
      </c>
      <c r="C118" s="61">
        <v>2.338888888888889E-2</v>
      </c>
      <c r="D118" s="61">
        <v>9.2777777777777792E-2</v>
      </c>
      <c r="E118" s="61">
        <v>2.5749999999999999E-2</v>
      </c>
      <c r="F118" s="61">
        <v>1.3000000000000001E-2</v>
      </c>
      <c r="G118" t="s">
        <v>48</v>
      </c>
      <c r="H118" s="1">
        <v>1</v>
      </c>
      <c r="I118" s="1">
        <v>2</v>
      </c>
      <c r="J118" s="1">
        <v>3</v>
      </c>
      <c r="K118" s="1">
        <v>4</v>
      </c>
    </row>
    <row r="119" spans="2:11" x14ac:dyDescent="0.3">
      <c r="B119" s="3" t="s">
        <v>19</v>
      </c>
      <c r="C119" s="61">
        <v>4.4722222222222233E-2</v>
      </c>
      <c r="D119" s="61">
        <v>7.2222222222222229E-2</v>
      </c>
      <c r="E119" s="61">
        <v>1.9666666666666669E-2</v>
      </c>
      <c r="F119" s="61">
        <v>3.5222222222222231E-2</v>
      </c>
      <c r="G119" t="s">
        <v>48</v>
      </c>
      <c r="H119" s="1">
        <v>1</v>
      </c>
      <c r="I119" s="1">
        <v>2</v>
      </c>
      <c r="J119" s="1">
        <v>3</v>
      </c>
      <c r="K119" s="1">
        <v>4</v>
      </c>
    </row>
    <row r="120" spans="2:11" x14ac:dyDescent="0.3">
      <c r="B120" s="4" t="s">
        <v>10</v>
      </c>
      <c r="C120" s="59">
        <v>1.9078583333333333E-2</v>
      </c>
      <c r="D120" s="59">
        <v>2.3572099999999999E-2</v>
      </c>
      <c r="E120" s="59">
        <v>7.1887949999999978E-3</v>
      </c>
      <c r="F120" s="59">
        <v>7.765922222222223E-3</v>
      </c>
      <c r="H120" s="1">
        <v>1</v>
      </c>
      <c r="I120" s="1">
        <v>2</v>
      </c>
      <c r="J120" s="1">
        <v>3</v>
      </c>
      <c r="K120" s="1">
        <v>4</v>
      </c>
    </row>
    <row r="121" spans="2:11" x14ac:dyDescent="0.3">
      <c r="B121" s="4" t="s">
        <v>7</v>
      </c>
      <c r="C121" s="59">
        <v>1.8705577777777781E-3</v>
      </c>
      <c r="D121" s="59">
        <v>4.8522266666666675E-3</v>
      </c>
      <c r="E121" s="59">
        <v>1.8031533333333334E-3</v>
      </c>
      <c r="F121" s="59">
        <v>2.9396222222222222E-3</v>
      </c>
      <c r="H121" s="1">
        <v>1</v>
      </c>
      <c r="I121" s="1">
        <v>2</v>
      </c>
      <c r="J121" s="1">
        <v>3</v>
      </c>
      <c r="K121" s="1">
        <v>4</v>
      </c>
    </row>
    <row r="122" spans="2:11" x14ac:dyDescent="0.3">
      <c r="B122" s="4" t="s">
        <v>9</v>
      </c>
      <c r="C122" s="59">
        <v>1.7984016666666672E-2</v>
      </c>
      <c r="D122" s="59">
        <v>4.1654444444444456E-3</v>
      </c>
      <c r="E122" s="59">
        <v>2.0895366666666667E-3</v>
      </c>
      <c r="F122" s="59">
        <v>3.0963333333333329E-2</v>
      </c>
      <c r="H122" s="1">
        <v>1</v>
      </c>
      <c r="I122" s="1">
        <v>2</v>
      </c>
      <c r="J122" s="1">
        <v>3</v>
      </c>
      <c r="K122" s="1">
        <v>4</v>
      </c>
    </row>
    <row r="123" spans="2:11" x14ac:dyDescent="0.3">
      <c r="B123" s="4" t="s">
        <v>6</v>
      </c>
      <c r="C123" s="62">
        <v>0.10361111111111113</v>
      </c>
      <c r="D123" s="62">
        <v>0.14944444444444446</v>
      </c>
      <c r="E123" s="62">
        <v>1.5858150000000001E-2</v>
      </c>
      <c r="F123" s="62">
        <v>6.9666666666666668E-2</v>
      </c>
      <c r="G123" t="s">
        <v>48</v>
      </c>
      <c r="H123" s="1">
        <v>1</v>
      </c>
      <c r="I123" s="1">
        <v>2</v>
      </c>
      <c r="J123" s="1">
        <v>3</v>
      </c>
      <c r="K123" s="1">
        <v>4</v>
      </c>
    </row>
    <row r="124" spans="2:11" x14ac:dyDescent="0.3">
      <c r="B124" s="4" t="s">
        <v>26</v>
      </c>
      <c r="C124" s="59">
        <v>2.3090688888888888E-3</v>
      </c>
      <c r="D124" s="59">
        <v>3.1855555555555556E-3</v>
      </c>
      <c r="E124" s="59">
        <v>1.4999999999999998E-3</v>
      </c>
      <c r="F124" s="59">
        <v>3.0626000000000004E-3</v>
      </c>
      <c r="H124" s="1">
        <v>1</v>
      </c>
      <c r="I124" s="1">
        <v>2</v>
      </c>
      <c r="J124" s="1">
        <v>3</v>
      </c>
      <c r="K124" s="1">
        <v>4</v>
      </c>
    </row>
    <row r="125" spans="2:11" x14ac:dyDescent="0.3">
      <c r="B125" s="4" t="s">
        <v>23</v>
      </c>
      <c r="C125" s="63">
        <v>9.5741666666666675E-4</v>
      </c>
      <c r="D125" s="63">
        <v>4.4822333333333336E-3</v>
      </c>
      <c r="E125" s="63">
        <v>1.11675E-4</v>
      </c>
      <c r="F125" s="63">
        <v>2.7296666666666667E-4</v>
      </c>
      <c r="H125" s="1">
        <v>1</v>
      </c>
      <c r="I125" s="1">
        <v>2</v>
      </c>
      <c r="J125" s="1">
        <v>3</v>
      </c>
      <c r="K125" s="1">
        <v>4</v>
      </c>
    </row>
    <row r="126" spans="2:11" x14ac:dyDescent="0.3">
      <c r="B126" s="4" t="s">
        <v>21</v>
      </c>
      <c r="C126" s="64">
        <v>1.5720433333333332E-2</v>
      </c>
      <c r="D126" s="64">
        <v>5.9777777777777784E-2</v>
      </c>
      <c r="E126" s="64">
        <v>1.0077966666666665E-2</v>
      </c>
      <c r="F126" s="64">
        <v>4.8555555555555553E-2</v>
      </c>
      <c r="G126" t="s">
        <v>48</v>
      </c>
      <c r="H126" s="1">
        <v>1</v>
      </c>
      <c r="I126" s="1">
        <v>2</v>
      </c>
      <c r="J126" s="1">
        <v>3</v>
      </c>
      <c r="K126" s="1">
        <v>4</v>
      </c>
    </row>
    <row r="127" spans="2:11" x14ac:dyDescent="0.3">
      <c r="B127" s="4" t="s">
        <v>24</v>
      </c>
      <c r="C127" s="59"/>
      <c r="D127" s="59">
        <v>4.6300000000000013E-3</v>
      </c>
      <c r="E127" s="59">
        <v>3.6887916666666666E-3</v>
      </c>
      <c r="F127" s="59">
        <v>5.2304933333333333E-3</v>
      </c>
      <c r="H127" s="1">
        <v>1</v>
      </c>
      <c r="I127" s="1">
        <v>2</v>
      </c>
      <c r="J127" s="1">
        <v>3</v>
      </c>
      <c r="K127" s="1">
        <v>4</v>
      </c>
    </row>
    <row r="128" spans="2:11" x14ac:dyDescent="0.3">
      <c r="B128" s="4" t="s">
        <v>25</v>
      </c>
      <c r="C128" s="59">
        <v>5.3871000000000014E-3</v>
      </c>
      <c r="D128" s="59">
        <v>7.0000000000000001E-3</v>
      </c>
      <c r="E128" s="59">
        <v>1.6613000000000003E-3</v>
      </c>
      <c r="F128" s="59">
        <v>3.7328444444444447E-3</v>
      </c>
      <c r="H128" s="1">
        <v>1</v>
      </c>
      <c r="I128" s="1">
        <v>2</v>
      </c>
      <c r="J128" s="1">
        <v>3</v>
      </c>
      <c r="K128" s="1">
        <v>4</v>
      </c>
    </row>
    <row r="129" spans="2:11" x14ac:dyDescent="0.3">
      <c r="B129" s="25" t="s">
        <v>11</v>
      </c>
      <c r="C129" s="53">
        <v>2.077777777777778E-2</v>
      </c>
      <c r="D129" s="53">
        <v>4.4111111111111122E-2</v>
      </c>
      <c r="E129" s="53">
        <v>2.3250000000000003E-2</v>
      </c>
      <c r="F129" s="53">
        <v>1.977777777777778E-2</v>
      </c>
      <c r="G129" t="s">
        <v>48</v>
      </c>
      <c r="H129" s="1">
        <v>1</v>
      </c>
      <c r="I129" s="1">
        <v>2</v>
      </c>
      <c r="J129" s="1">
        <v>3</v>
      </c>
      <c r="K129" s="1">
        <v>4</v>
      </c>
    </row>
    <row r="130" spans="2:11" x14ac:dyDescent="0.3">
      <c r="B130" s="25" t="s">
        <v>12</v>
      </c>
      <c r="C130" s="53">
        <v>1.4712161111111113E-2</v>
      </c>
      <c r="D130" s="53">
        <v>5.2888888888888895E-2</v>
      </c>
      <c r="E130" s="53">
        <v>1.1909090909090913E-2</v>
      </c>
      <c r="F130" s="53">
        <v>2.5777777777777781E-2</v>
      </c>
      <c r="G130" t="s">
        <v>48</v>
      </c>
      <c r="H130" s="1">
        <v>1</v>
      </c>
      <c r="I130" s="1">
        <v>2</v>
      </c>
      <c r="J130" s="1">
        <v>3</v>
      </c>
      <c r="K130" s="1">
        <v>4</v>
      </c>
    </row>
    <row r="131" spans="2:11" x14ac:dyDescent="0.3">
      <c r="B131" s="25" t="s">
        <v>13</v>
      </c>
      <c r="C131" s="53">
        <v>0.25299999999999995</v>
      </c>
      <c r="D131" s="53">
        <v>0.31766666666666671</v>
      </c>
      <c r="E131" s="53">
        <v>6.2583333333333352E-2</v>
      </c>
      <c r="F131" s="53">
        <v>9.1444444444444439E-2</v>
      </c>
      <c r="G131" t="s">
        <v>48</v>
      </c>
      <c r="H131" s="1">
        <v>1</v>
      </c>
      <c r="I131" s="1">
        <v>2</v>
      </c>
      <c r="J131" s="1">
        <v>3</v>
      </c>
      <c r="K131" s="1">
        <v>4</v>
      </c>
    </row>
    <row r="132" spans="2:11" x14ac:dyDescent="0.3">
      <c r="B132" s="25" t="s">
        <v>14</v>
      </c>
      <c r="C132" s="53">
        <v>0.72261111111111109</v>
      </c>
      <c r="D132" s="53">
        <v>0.10333333333333333</v>
      </c>
      <c r="E132" s="53">
        <v>4.2000000000000003E-2</v>
      </c>
      <c r="F132" s="53">
        <v>3.266666666666667E-2</v>
      </c>
      <c r="G132" t="s">
        <v>48</v>
      </c>
      <c r="H132" s="1">
        <v>1</v>
      </c>
      <c r="I132" s="1">
        <v>2</v>
      </c>
      <c r="J132" s="1">
        <v>3</v>
      </c>
      <c r="K132" s="1">
        <v>4</v>
      </c>
    </row>
    <row r="133" spans="2:11" x14ac:dyDescent="0.3">
      <c r="B133" s="5" t="s">
        <v>28</v>
      </c>
      <c r="C133" s="59">
        <v>7.0762333333333344E-3</v>
      </c>
      <c r="D133" s="59">
        <v>6.1406222222222216E-3</v>
      </c>
      <c r="E133" s="59">
        <v>3.6701866666666669E-3</v>
      </c>
      <c r="F133" s="59">
        <v>9.6346888888888885E-3</v>
      </c>
      <c r="H133" s="1">
        <v>1</v>
      </c>
      <c r="I133" s="1">
        <v>2</v>
      </c>
      <c r="J133" s="1">
        <v>3</v>
      </c>
      <c r="K133" s="1">
        <v>4</v>
      </c>
    </row>
    <row r="134" spans="2:11" x14ac:dyDescent="0.3">
      <c r="B134" s="5" t="s">
        <v>29</v>
      </c>
      <c r="C134" s="59">
        <v>3.0703100000000006E-3</v>
      </c>
      <c r="D134" s="59">
        <v>1.4290111111111112E-3</v>
      </c>
      <c r="E134" s="59">
        <v>3.0310166666666668E-3</v>
      </c>
      <c r="F134" s="59">
        <v>3.8569222222222224E-3</v>
      </c>
      <c r="H134" s="1">
        <v>1</v>
      </c>
      <c r="I134" s="1">
        <v>2</v>
      </c>
      <c r="J134" s="1">
        <v>3</v>
      </c>
      <c r="K134" s="1">
        <v>4</v>
      </c>
    </row>
    <row r="135" spans="2:11" x14ac:dyDescent="0.3">
      <c r="B135" s="25" t="s">
        <v>30</v>
      </c>
      <c r="C135" s="59">
        <v>6.2411077777777789E-3</v>
      </c>
      <c r="D135" s="59">
        <v>1.0165422222222224E-3</v>
      </c>
      <c r="E135" s="59">
        <v>6.5256500000000009E-3</v>
      </c>
      <c r="F135" s="59">
        <v>1.5202093333333333E-2</v>
      </c>
      <c r="H135" s="1">
        <v>1</v>
      </c>
      <c r="I135" s="1">
        <v>2</v>
      </c>
      <c r="J135" s="1">
        <v>3</v>
      </c>
      <c r="K135" s="1">
        <v>4</v>
      </c>
    </row>
    <row r="136" spans="2:11" x14ac:dyDescent="0.3">
      <c r="B136" s="5" t="s">
        <v>31</v>
      </c>
      <c r="C136" s="65">
        <v>4.2926111111111116E-2</v>
      </c>
      <c r="D136" s="65">
        <v>1.0401111111111112</v>
      </c>
      <c r="E136" s="65">
        <v>0.45841666666666664</v>
      </c>
      <c r="F136" s="65">
        <v>0.51933333333333331</v>
      </c>
      <c r="G136" t="s">
        <v>48</v>
      </c>
      <c r="H136" s="1">
        <v>1</v>
      </c>
      <c r="I136" s="1">
        <v>2</v>
      </c>
      <c r="J136" s="1">
        <v>3</v>
      </c>
      <c r="K136" s="1">
        <v>4</v>
      </c>
    </row>
    <row r="137" spans="2:11" x14ac:dyDescent="0.3">
      <c r="B137" s="5" t="s">
        <v>27</v>
      </c>
      <c r="C137" s="59">
        <v>6.7103722222222224E-3</v>
      </c>
      <c r="D137" s="59">
        <v>1.1724566666666665E-2</v>
      </c>
      <c r="E137" s="59">
        <v>2.2411116666666664E-3</v>
      </c>
      <c r="F137" s="59">
        <v>2.2682777777777779E-3</v>
      </c>
      <c r="H137" s="1">
        <v>1</v>
      </c>
      <c r="I137" s="1">
        <v>2</v>
      </c>
      <c r="J137" s="1">
        <v>3</v>
      </c>
      <c r="K137" s="1">
        <v>4</v>
      </c>
    </row>
  </sheetData>
  <sortState ref="B130:F137">
    <sortCondition sortBy="cellColor" ref="B129" dxfId="1"/>
  </sortState>
  <mergeCells count="4">
    <mergeCell ref="C5:H5"/>
    <mergeCell ref="L5:N5"/>
    <mergeCell ref="R5:T5"/>
    <mergeCell ref="Y5:AA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236"/>
  <sheetViews>
    <sheetView zoomScale="70" zoomScaleNormal="70" workbookViewId="0">
      <selection activeCell="R9" sqref="R9"/>
    </sheetView>
  </sheetViews>
  <sheetFormatPr defaultRowHeight="14.4" x14ac:dyDescent="0.3"/>
  <cols>
    <col min="2" max="2" width="9.109375" customWidth="1"/>
    <col min="3" max="3" width="12.44140625" bestFit="1" customWidth="1"/>
    <col min="8" max="8" width="4.88671875" style="14" customWidth="1"/>
    <col min="9" max="9" width="13.109375" bestFit="1" customWidth="1"/>
  </cols>
  <sheetData>
    <row r="2" spans="2:26" x14ac:dyDescent="0.3">
      <c r="B2" t="s">
        <v>51</v>
      </c>
    </row>
    <row r="3" spans="2:26" ht="21" x14ac:dyDescent="0.4">
      <c r="M3" s="38" t="s">
        <v>66</v>
      </c>
    </row>
    <row r="4" spans="2:26" ht="18" x14ac:dyDescent="0.35">
      <c r="C4" s="66" t="s">
        <v>88</v>
      </c>
      <c r="I4" s="66" t="s">
        <v>91</v>
      </c>
      <c r="J4" s="66"/>
      <c r="K4" s="66"/>
      <c r="L4" s="66"/>
      <c r="M4" s="66"/>
      <c r="Q4" s="14"/>
      <c r="V4" s="47"/>
      <c r="W4" s="47"/>
      <c r="Y4" s="47"/>
      <c r="Z4" s="47"/>
    </row>
    <row r="5" spans="2:26" ht="18" x14ac:dyDescent="0.35">
      <c r="B5" s="66" t="s">
        <v>32</v>
      </c>
      <c r="C5" s="67" t="s">
        <v>100</v>
      </c>
      <c r="D5" s="67" t="s">
        <v>39</v>
      </c>
      <c r="H5" s="66" t="s">
        <v>32</v>
      </c>
      <c r="I5" s="67" t="s">
        <v>100</v>
      </c>
      <c r="J5" s="67" t="s">
        <v>39</v>
      </c>
      <c r="K5" s="66"/>
      <c r="L5" s="66"/>
      <c r="M5" s="66"/>
      <c r="N5" s="66" t="s">
        <v>88</v>
      </c>
      <c r="O5" s="66"/>
      <c r="P5" s="66" t="s">
        <v>91</v>
      </c>
      <c r="Q5" s="14"/>
      <c r="V5" s="47"/>
      <c r="W5" s="47"/>
      <c r="Y5" s="47"/>
      <c r="Z5" s="47"/>
    </row>
    <row r="6" spans="2:26" s="14" customFormat="1" x14ac:dyDescent="0.3">
      <c r="B6" s="14" t="s">
        <v>7</v>
      </c>
      <c r="C6" s="14">
        <v>0.26400000000000001</v>
      </c>
      <c r="D6" s="14">
        <f>AVERAGE(C6:C14)</f>
        <v>0.32977777777777778</v>
      </c>
      <c r="H6" s="14" t="s">
        <v>16</v>
      </c>
      <c r="I6">
        <v>4.2000000000000003E-2</v>
      </c>
      <c r="J6">
        <f>AVERAGE(I6:I14)</f>
        <v>7.877777777777778E-2</v>
      </c>
      <c r="K6"/>
      <c r="L6"/>
      <c r="M6" s="3" t="s">
        <v>2</v>
      </c>
      <c r="N6">
        <v>0.49022222222222234</v>
      </c>
      <c r="O6" s="3" t="s">
        <v>2</v>
      </c>
      <c r="P6">
        <v>0.98024999999999995</v>
      </c>
      <c r="Q6"/>
      <c r="V6" s="46"/>
      <c r="W6" s="46"/>
      <c r="Y6" s="46"/>
      <c r="Z6" s="46"/>
    </row>
    <row r="7" spans="2:26" x14ac:dyDescent="0.3">
      <c r="C7">
        <v>0.13800000000000001</v>
      </c>
      <c r="I7">
        <v>3.9E-2</v>
      </c>
      <c r="M7" s="3" t="s">
        <v>3</v>
      </c>
      <c r="N7">
        <v>0.60766666666666669</v>
      </c>
      <c r="O7" s="3" t="s">
        <v>5</v>
      </c>
      <c r="P7">
        <v>6.5937499999999982E-2</v>
      </c>
      <c r="V7" s="46"/>
      <c r="W7" s="46"/>
      <c r="Y7" s="46"/>
      <c r="Z7" s="46"/>
    </row>
    <row r="8" spans="2:26" x14ac:dyDescent="0.3">
      <c r="C8">
        <v>0.13200000000000001</v>
      </c>
      <c r="I8">
        <v>4.5999999999999999E-2</v>
      </c>
      <c r="M8" s="3" t="s">
        <v>5</v>
      </c>
      <c r="N8">
        <v>0.96700000000000008</v>
      </c>
      <c r="O8" s="3" t="s">
        <v>4</v>
      </c>
      <c r="P8">
        <v>0.63164285714285717</v>
      </c>
      <c r="V8" s="46"/>
      <c r="W8" s="46"/>
      <c r="Y8" s="46"/>
      <c r="Z8" s="46"/>
    </row>
    <row r="9" spans="2:26" x14ac:dyDescent="0.3">
      <c r="C9">
        <v>0.35199999999999998</v>
      </c>
      <c r="I9">
        <v>0.01</v>
      </c>
      <c r="M9" s="3" t="s">
        <v>4</v>
      </c>
      <c r="N9">
        <v>0.9790000000000002</v>
      </c>
      <c r="O9" s="3" t="s">
        <v>8</v>
      </c>
      <c r="P9">
        <v>3.8037500000000004</v>
      </c>
      <c r="V9" s="46"/>
      <c r="W9" s="46"/>
      <c r="Y9" s="46"/>
      <c r="Z9" s="46"/>
    </row>
    <row r="10" spans="2:26" x14ac:dyDescent="0.3">
      <c r="C10">
        <v>0.441</v>
      </c>
      <c r="I10">
        <v>1.6E-2</v>
      </c>
      <c r="M10" s="3" t="s">
        <v>1</v>
      </c>
      <c r="N10">
        <v>2.5806249999999999</v>
      </c>
      <c r="O10" s="3" t="s">
        <v>0</v>
      </c>
      <c r="P10">
        <v>1.1575</v>
      </c>
      <c r="V10" s="46"/>
      <c r="W10" s="46"/>
      <c r="Y10" s="46"/>
      <c r="Z10" s="46"/>
    </row>
    <row r="11" spans="2:26" x14ac:dyDescent="0.3">
      <c r="C11">
        <v>0.28399999999999997</v>
      </c>
      <c r="I11">
        <v>0.47099999999999997</v>
      </c>
      <c r="M11" s="3" t="s">
        <v>8</v>
      </c>
      <c r="N11">
        <v>2.6701111111111104</v>
      </c>
      <c r="O11" s="3" t="s">
        <v>3</v>
      </c>
      <c r="P11">
        <v>0.30150000000000005</v>
      </c>
      <c r="V11" s="46"/>
      <c r="W11" s="46"/>
      <c r="Y11" s="46"/>
      <c r="Z11" s="46"/>
    </row>
    <row r="12" spans="2:26" x14ac:dyDescent="0.3">
      <c r="C12">
        <v>0.70699999999999996</v>
      </c>
      <c r="I12">
        <v>3.2000000000000001E-2</v>
      </c>
      <c r="M12" s="3" t="s">
        <v>0</v>
      </c>
      <c r="N12">
        <v>2.5666666666666664</v>
      </c>
      <c r="O12" s="3" t="s">
        <v>1</v>
      </c>
      <c r="P12">
        <v>2.0261</v>
      </c>
      <c r="V12" s="46"/>
      <c r="W12" s="46"/>
      <c r="Y12" s="46"/>
      <c r="Z12" s="46"/>
    </row>
    <row r="13" spans="2:26" x14ac:dyDescent="0.3">
      <c r="C13">
        <v>0.33</v>
      </c>
      <c r="I13">
        <v>3.5999999999999997E-2</v>
      </c>
      <c r="M13" s="3" t="s">
        <v>16</v>
      </c>
      <c r="N13">
        <v>0.60044444444444445</v>
      </c>
      <c r="O13" s="3" t="s">
        <v>16</v>
      </c>
      <c r="P13">
        <v>7.877777777777778E-2</v>
      </c>
      <c r="V13" s="46"/>
      <c r="W13" s="46"/>
      <c r="Y13" s="46"/>
      <c r="Z13" s="46"/>
    </row>
    <row r="14" spans="2:26" x14ac:dyDescent="0.3">
      <c r="C14">
        <v>0.32</v>
      </c>
      <c r="I14">
        <v>1.7000000000000001E-2</v>
      </c>
      <c r="M14" s="3" t="s">
        <v>20</v>
      </c>
      <c r="N14">
        <v>0.31055555555555553</v>
      </c>
      <c r="O14" s="3" t="s">
        <v>17</v>
      </c>
      <c r="P14">
        <v>1.5030000000000001</v>
      </c>
      <c r="V14" s="46"/>
      <c r="W14" s="46"/>
      <c r="Y14" s="46"/>
      <c r="Z14" s="46"/>
    </row>
    <row r="15" spans="2:26" x14ac:dyDescent="0.3">
      <c r="B15" t="s">
        <v>2</v>
      </c>
      <c r="C15">
        <v>0.80900000000000005</v>
      </c>
      <c r="D15">
        <f>AVERAGE(C15:C23)</f>
        <v>0.49022222222222234</v>
      </c>
      <c r="H15" s="14" t="s">
        <v>47</v>
      </c>
      <c r="I15">
        <v>10.433999999999999</v>
      </c>
      <c r="J15">
        <f>AVERAGE(I15:I27)</f>
        <v>6.6450000000000005</v>
      </c>
      <c r="M15" s="3" t="s">
        <v>15</v>
      </c>
      <c r="N15">
        <v>6.6666666666666654E-3</v>
      </c>
      <c r="O15" s="3" t="s">
        <v>18</v>
      </c>
      <c r="P15">
        <v>2.0236000000000001</v>
      </c>
      <c r="V15" s="46"/>
      <c r="W15" s="46"/>
      <c r="Y15" s="46"/>
      <c r="Z15" s="46"/>
    </row>
    <row r="16" spans="2:26" x14ac:dyDescent="0.3">
      <c r="C16">
        <v>0.44400000000000001</v>
      </c>
      <c r="I16">
        <v>7.3289999999999997</v>
      </c>
      <c r="M16" s="3" t="s">
        <v>17</v>
      </c>
      <c r="N16">
        <v>0.47666666666666668</v>
      </c>
      <c r="O16" s="3" t="s">
        <v>19</v>
      </c>
      <c r="P16">
        <v>0.39253846153846145</v>
      </c>
      <c r="V16" s="46"/>
      <c r="W16" s="46"/>
    </row>
    <row r="17" spans="2:23" x14ac:dyDescent="0.3">
      <c r="C17">
        <v>0.21199999999999999</v>
      </c>
      <c r="I17">
        <v>13.143000000000001</v>
      </c>
      <c r="M17" s="3" t="s">
        <v>18</v>
      </c>
      <c r="N17">
        <v>0.31177777777777776</v>
      </c>
      <c r="V17" s="46"/>
      <c r="W17" s="46"/>
    </row>
    <row r="18" spans="2:23" x14ac:dyDescent="0.3">
      <c r="C18">
        <v>1.7929999999999999</v>
      </c>
      <c r="I18">
        <v>7.7069999999999999</v>
      </c>
      <c r="M18" s="3" t="s">
        <v>19</v>
      </c>
      <c r="N18">
        <v>0.20166666666666663</v>
      </c>
    </row>
    <row r="19" spans="2:23" x14ac:dyDescent="0.3">
      <c r="C19">
        <v>0.48899999999999999</v>
      </c>
      <c r="I19">
        <v>5.1529999999999996</v>
      </c>
      <c r="M19" s="4" t="s">
        <v>9</v>
      </c>
      <c r="N19">
        <v>3.0384999999999995</v>
      </c>
      <c r="O19" s="4" t="s">
        <v>10</v>
      </c>
      <c r="P19">
        <v>0.28591666666666665</v>
      </c>
    </row>
    <row r="20" spans="2:23" x14ac:dyDescent="0.3">
      <c r="C20">
        <v>6.7000000000000004E-2</v>
      </c>
      <c r="I20">
        <v>5.5279999999999996</v>
      </c>
      <c r="M20" s="4" t="s">
        <v>6</v>
      </c>
      <c r="N20">
        <v>6.0229999999999997</v>
      </c>
      <c r="O20" s="4" t="s">
        <v>7</v>
      </c>
      <c r="P20">
        <v>0.38</v>
      </c>
    </row>
    <row r="21" spans="2:23" x14ac:dyDescent="0.3">
      <c r="C21">
        <v>0.35099999999999998</v>
      </c>
      <c r="I21">
        <v>2.831</v>
      </c>
      <c r="M21" s="4" t="s">
        <v>10</v>
      </c>
      <c r="N21">
        <v>5.0595555555555558</v>
      </c>
      <c r="O21" s="4" t="s">
        <v>9</v>
      </c>
      <c r="P21">
        <v>0.36014570833333331</v>
      </c>
    </row>
    <row r="22" spans="2:23" x14ac:dyDescent="0.3">
      <c r="C22">
        <v>0.158</v>
      </c>
      <c r="I22">
        <v>1.216</v>
      </c>
      <c r="M22" s="4" t="s">
        <v>7</v>
      </c>
      <c r="N22">
        <v>0.32977777777777778</v>
      </c>
      <c r="O22" s="4" t="s">
        <v>6</v>
      </c>
      <c r="P22">
        <v>0.88716666666666677</v>
      </c>
    </row>
    <row r="23" spans="2:23" x14ac:dyDescent="0.3">
      <c r="C23">
        <v>8.8999999999999996E-2</v>
      </c>
      <c r="I23">
        <v>3.0859999999999999</v>
      </c>
      <c r="M23" s="4" t="s">
        <v>26</v>
      </c>
      <c r="N23">
        <v>2.036</v>
      </c>
      <c r="O23" s="4" t="s">
        <v>26</v>
      </c>
      <c r="P23">
        <v>6.6450000000000005</v>
      </c>
    </row>
    <row r="24" spans="2:23" x14ac:dyDescent="0.3">
      <c r="B24" t="s">
        <v>9</v>
      </c>
      <c r="C24">
        <v>1.179</v>
      </c>
      <c r="D24">
        <f>AVERAGE(C24:C29)</f>
        <v>3.0384999999999995</v>
      </c>
      <c r="I24">
        <v>3.0859999999999999</v>
      </c>
      <c r="M24" s="4" t="s">
        <v>22</v>
      </c>
      <c r="N24">
        <v>4.2996249999999998</v>
      </c>
      <c r="O24" s="4" t="s">
        <v>24</v>
      </c>
      <c r="P24">
        <v>1.0207499999999998</v>
      </c>
    </row>
    <row r="25" spans="2:23" x14ac:dyDescent="0.3">
      <c r="C25">
        <v>1.839</v>
      </c>
      <c r="I25">
        <v>7.91</v>
      </c>
      <c r="M25" s="4" t="s">
        <v>23</v>
      </c>
      <c r="N25">
        <v>1.3446666666666667</v>
      </c>
      <c r="O25" s="4" t="s">
        <v>52</v>
      </c>
      <c r="P25">
        <v>0.78816666666666668</v>
      </c>
    </row>
    <row r="26" spans="2:23" x14ac:dyDescent="0.3">
      <c r="C26">
        <v>6.4000000000000001E-2</v>
      </c>
      <c r="I26">
        <v>10.754</v>
      </c>
      <c r="M26" s="4" t="s">
        <v>24</v>
      </c>
      <c r="N26">
        <v>2.1871111111111108</v>
      </c>
      <c r="O26" s="4" t="s">
        <v>53</v>
      </c>
      <c r="P26">
        <v>0.53457142857142859</v>
      </c>
    </row>
    <row r="27" spans="2:23" x14ac:dyDescent="0.3">
      <c r="C27">
        <v>10.023999999999999</v>
      </c>
      <c r="I27">
        <v>8.2080000000000002</v>
      </c>
      <c r="M27" s="4" t="s">
        <v>52</v>
      </c>
      <c r="N27">
        <v>1.0480833333333333</v>
      </c>
      <c r="O27" s="4" t="s">
        <v>54</v>
      </c>
      <c r="P27">
        <v>0.88224999999999998</v>
      </c>
    </row>
    <row r="28" spans="2:23" x14ac:dyDescent="0.3">
      <c r="C28">
        <v>4.4029999999999996</v>
      </c>
      <c r="H28" s="14" t="s">
        <v>24</v>
      </c>
      <c r="I28">
        <v>0.76800000000000002</v>
      </c>
      <c r="J28">
        <f>AVERAGE(I28:I39)</f>
        <v>1.0207499999999998</v>
      </c>
      <c r="M28" s="4" t="s">
        <v>53</v>
      </c>
      <c r="N28">
        <v>0.89388888888888884</v>
      </c>
    </row>
    <row r="29" spans="2:23" x14ac:dyDescent="0.3">
      <c r="C29">
        <v>0.72199999999999998</v>
      </c>
      <c r="I29">
        <v>2.0529999999999999</v>
      </c>
      <c r="M29" s="4" t="s">
        <v>54</v>
      </c>
      <c r="N29">
        <v>2.8428888888888895</v>
      </c>
    </row>
    <row r="30" spans="2:23" x14ac:dyDescent="0.3">
      <c r="B30" t="s">
        <v>6</v>
      </c>
      <c r="C30">
        <v>10.782</v>
      </c>
      <c r="D30">
        <f>AVERAGE(C30:C38)</f>
        <v>6.0229999999999997</v>
      </c>
      <c r="I30">
        <v>0.73699999999999999</v>
      </c>
    </row>
    <row r="31" spans="2:23" x14ac:dyDescent="0.3">
      <c r="C31">
        <v>9.9260000000000002</v>
      </c>
      <c r="I31">
        <v>0.35</v>
      </c>
    </row>
    <row r="32" spans="2:23" x14ac:dyDescent="0.3">
      <c r="C32">
        <v>3.024</v>
      </c>
      <c r="I32">
        <v>1.2330000000000001</v>
      </c>
    </row>
    <row r="33" spans="2:10" x14ac:dyDescent="0.3">
      <c r="C33">
        <v>6.2279999999999998</v>
      </c>
      <c r="I33">
        <v>0.24399999999999999</v>
      </c>
    </row>
    <row r="34" spans="2:10" x14ac:dyDescent="0.3">
      <c r="C34">
        <v>7.6920000000000002</v>
      </c>
      <c r="I34">
        <v>0.109</v>
      </c>
    </row>
    <row r="35" spans="2:10" x14ac:dyDescent="0.3">
      <c r="C35">
        <v>3.8330000000000002</v>
      </c>
      <c r="I35">
        <v>2.0379999999999998</v>
      </c>
    </row>
    <row r="36" spans="2:10" x14ac:dyDescent="0.3">
      <c r="C36">
        <v>4.7910000000000004</v>
      </c>
      <c r="I36">
        <v>0.61299999999999999</v>
      </c>
    </row>
    <row r="37" spans="2:10" x14ac:dyDescent="0.3">
      <c r="C37">
        <v>4.7789999999999999</v>
      </c>
      <c r="I37">
        <v>0.88900000000000001</v>
      </c>
    </row>
    <row r="38" spans="2:10" x14ac:dyDescent="0.3">
      <c r="C38">
        <v>3.1520000000000001</v>
      </c>
      <c r="I38">
        <v>7.2999999999999995E-2</v>
      </c>
    </row>
    <row r="39" spans="2:10" x14ac:dyDescent="0.3">
      <c r="B39" t="s">
        <v>3</v>
      </c>
      <c r="C39">
        <v>0.48299999999999998</v>
      </c>
      <c r="D39">
        <f>AVERAGE(C39:C47)</f>
        <v>0.60766666666666669</v>
      </c>
      <c r="I39">
        <v>3.1419999999999999</v>
      </c>
    </row>
    <row r="40" spans="2:10" x14ac:dyDescent="0.3">
      <c r="C40">
        <v>0.54</v>
      </c>
      <c r="H40" s="14" t="s">
        <v>17</v>
      </c>
      <c r="I40">
        <v>0.45700000000000002</v>
      </c>
      <c r="J40">
        <f>AVERAGE(I40:I52)</f>
        <v>1.5030000000000001</v>
      </c>
    </row>
    <row r="41" spans="2:10" x14ac:dyDescent="0.3">
      <c r="C41">
        <v>0.33300000000000002</v>
      </c>
      <c r="I41">
        <v>2.5150000000000001</v>
      </c>
    </row>
    <row r="42" spans="2:10" x14ac:dyDescent="0.3">
      <c r="C42">
        <v>0.747</v>
      </c>
      <c r="I42">
        <v>0.75900000000000001</v>
      </c>
    </row>
    <row r="43" spans="2:10" x14ac:dyDescent="0.3">
      <c r="C43">
        <v>1.0469999999999999</v>
      </c>
      <c r="I43">
        <v>4.2999999999999997E-2</v>
      </c>
    </row>
    <row r="44" spans="2:10" x14ac:dyDescent="0.3">
      <c r="C44">
        <v>0.77800000000000002</v>
      </c>
      <c r="I44">
        <v>2.2160000000000002</v>
      </c>
    </row>
    <row r="45" spans="2:10" x14ac:dyDescent="0.3">
      <c r="C45">
        <v>0.23599999999999999</v>
      </c>
      <c r="I45">
        <v>0.52400000000000002</v>
      </c>
    </row>
    <row r="46" spans="2:10" x14ac:dyDescent="0.3">
      <c r="C46">
        <v>0.79800000000000004</v>
      </c>
      <c r="I46">
        <v>2.9220000000000002</v>
      </c>
    </row>
    <row r="47" spans="2:10" x14ac:dyDescent="0.3">
      <c r="C47">
        <v>0.50700000000000001</v>
      </c>
      <c r="I47">
        <v>2.9350000000000001</v>
      </c>
    </row>
    <row r="48" spans="2:10" x14ac:dyDescent="0.3">
      <c r="B48" t="s">
        <v>10</v>
      </c>
      <c r="C48">
        <v>3.6850000000000001</v>
      </c>
      <c r="D48">
        <f>AVERAGE(C48:C56)</f>
        <v>5.0595555555555558</v>
      </c>
      <c r="I48">
        <v>0.76900000000000002</v>
      </c>
    </row>
    <row r="49" spans="2:10" x14ac:dyDescent="0.3">
      <c r="C49">
        <v>1.0229999999999999</v>
      </c>
      <c r="I49">
        <v>1.0289999999999999</v>
      </c>
    </row>
    <row r="50" spans="2:10" x14ac:dyDescent="0.3">
      <c r="C50">
        <v>0.81200000000000006</v>
      </c>
      <c r="I50">
        <v>3.7970000000000002</v>
      </c>
    </row>
    <row r="51" spans="2:10" x14ac:dyDescent="0.3">
      <c r="C51">
        <v>4.2590000000000003</v>
      </c>
      <c r="I51">
        <v>1.54</v>
      </c>
    </row>
    <row r="52" spans="2:10" x14ac:dyDescent="0.3">
      <c r="C52">
        <v>4.351</v>
      </c>
      <c r="I52">
        <v>3.3000000000000002E-2</v>
      </c>
    </row>
    <row r="53" spans="2:10" x14ac:dyDescent="0.3">
      <c r="C53">
        <v>20.067</v>
      </c>
      <c r="H53" s="14" t="s">
        <v>18</v>
      </c>
      <c r="I53">
        <v>0.32100000000000001</v>
      </c>
      <c r="J53">
        <f>AVERAGE(I53:I62)</f>
        <v>2.0236000000000001</v>
      </c>
    </row>
    <row r="54" spans="2:10" x14ac:dyDescent="0.3">
      <c r="C54">
        <v>4.3109999999999999</v>
      </c>
      <c r="I54">
        <v>1.6359999999999999</v>
      </c>
    </row>
    <row r="55" spans="2:10" x14ac:dyDescent="0.3">
      <c r="C55">
        <v>4.3230000000000004</v>
      </c>
      <c r="I55">
        <v>2.109</v>
      </c>
    </row>
    <row r="56" spans="2:10" x14ac:dyDescent="0.3">
      <c r="C56">
        <v>2.7050000000000001</v>
      </c>
      <c r="I56">
        <v>1.673</v>
      </c>
    </row>
    <row r="57" spans="2:10" x14ac:dyDescent="0.3">
      <c r="B57" t="s">
        <v>5</v>
      </c>
      <c r="C57">
        <v>0.7</v>
      </c>
      <c r="D57">
        <f>AVERAGE(C57:C65)</f>
        <v>0.96700000000000008</v>
      </c>
      <c r="I57">
        <v>1.611</v>
      </c>
    </row>
    <row r="58" spans="2:10" x14ac:dyDescent="0.3">
      <c r="C58">
        <v>1.702</v>
      </c>
      <c r="I58">
        <v>2.028</v>
      </c>
    </row>
    <row r="59" spans="2:10" x14ac:dyDescent="0.3">
      <c r="C59">
        <v>2.0550000000000002</v>
      </c>
      <c r="I59">
        <v>2.347</v>
      </c>
    </row>
    <row r="60" spans="2:10" x14ac:dyDescent="0.3">
      <c r="C60">
        <v>0.59099999999999997</v>
      </c>
      <c r="I60">
        <v>6.2060000000000004</v>
      </c>
    </row>
    <row r="61" spans="2:10" x14ac:dyDescent="0.3">
      <c r="I61">
        <v>1.349</v>
      </c>
    </row>
    <row r="62" spans="2:10" x14ac:dyDescent="0.3">
      <c r="C62">
        <v>0.42299999999999999</v>
      </c>
      <c r="I62">
        <v>0.95599999999999996</v>
      </c>
    </row>
    <row r="63" spans="2:10" x14ac:dyDescent="0.3">
      <c r="C63">
        <v>0.53200000000000003</v>
      </c>
      <c r="H63" s="14" t="s">
        <v>19</v>
      </c>
      <c r="I63">
        <v>0.08</v>
      </c>
      <c r="J63">
        <f>AVERAGE(I63:I75)</f>
        <v>0.39253846153846145</v>
      </c>
    </row>
    <row r="64" spans="2:10" x14ac:dyDescent="0.3">
      <c r="C64">
        <v>1.1990000000000001</v>
      </c>
      <c r="I64">
        <v>0.16500000000000001</v>
      </c>
    </row>
    <row r="65" spans="2:10" x14ac:dyDescent="0.3">
      <c r="C65">
        <v>0.53400000000000003</v>
      </c>
      <c r="I65">
        <v>0.16600000000000001</v>
      </c>
    </row>
    <row r="66" spans="2:10" x14ac:dyDescent="0.3">
      <c r="B66" t="s">
        <v>4</v>
      </c>
      <c r="C66">
        <v>0.86</v>
      </c>
      <c r="D66">
        <f>AVERAGE(C66:C74)</f>
        <v>0.9790000000000002</v>
      </c>
      <c r="I66">
        <v>0.24</v>
      </c>
    </row>
    <row r="67" spans="2:10" x14ac:dyDescent="0.3">
      <c r="C67">
        <v>0.26500000000000001</v>
      </c>
      <c r="I67">
        <v>7.9000000000000001E-2</v>
      </c>
    </row>
    <row r="68" spans="2:10" x14ac:dyDescent="0.3">
      <c r="C68">
        <v>0.88400000000000001</v>
      </c>
      <c r="I68">
        <v>0.98599999999999999</v>
      </c>
    </row>
    <row r="69" spans="2:10" x14ac:dyDescent="0.3">
      <c r="C69">
        <v>2.4209999999999998</v>
      </c>
      <c r="I69">
        <v>0.81499999999999995</v>
      </c>
    </row>
    <row r="70" spans="2:10" x14ac:dyDescent="0.3">
      <c r="C70">
        <v>0.42399999999999999</v>
      </c>
      <c r="I70">
        <v>0.193</v>
      </c>
    </row>
    <row r="71" spans="2:10" x14ac:dyDescent="0.3">
      <c r="C71">
        <v>1.333</v>
      </c>
      <c r="I71">
        <v>0.85199999999999998</v>
      </c>
    </row>
    <row r="72" spans="2:10" x14ac:dyDescent="0.3">
      <c r="C72">
        <v>1.004</v>
      </c>
      <c r="I72">
        <v>0.64900000000000002</v>
      </c>
    </row>
    <row r="73" spans="2:10" x14ac:dyDescent="0.3">
      <c r="C73">
        <v>0.60199999999999998</v>
      </c>
      <c r="I73">
        <v>0.41399999999999998</v>
      </c>
    </row>
    <row r="74" spans="2:10" x14ac:dyDescent="0.3">
      <c r="C74">
        <v>1.018</v>
      </c>
      <c r="I74">
        <v>4.4999999999999998E-2</v>
      </c>
    </row>
    <row r="75" spans="2:10" x14ac:dyDescent="0.3">
      <c r="B75" t="s">
        <v>1</v>
      </c>
      <c r="C75">
        <v>1.6319999999999999</v>
      </c>
      <c r="D75">
        <f>AVERAGE(C75:C83)</f>
        <v>2.5806249999999999</v>
      </c>
      <c r="I75">
        <v>0.41899999999999998</v>
      </c>
    </row>
    <row r="76" spans="2:10" x14ac:dyDescent="0.3">
      <c r="C76">
        <v>2.9790000000000001</v>
      </c>
      <c r="H76" s="14" t="s">
        <v>5</v>
      </c>
      <c r="I76">
        <v>0</v>
      </c>
      <c r="J76">
        <f>AVERAGE(I76:I91)</f>
        <v>6.5937499999999982E-2</v>
      </c>
    </row>
    <row r="77" spans="2:10" x14ac:dyDescent="0.3">
      <c r="C77">
        <v>1.196</v>
      </c>
      <c r="I77">
        <v>0.25700000000000001</v>
      </c>
    </row>
    <row r="78" spans="2:10" x14ac:dyDescent="0.3">
      <c r="C78" t="s">
        <v>46</v>
      </c>
      <c r="I78">
        <v>4.7E-2</v>
      </c>
    </row>
    <row r="79" spans="2:10" x14ac:dyDescent="0.3">
      <c r="C79">
        <v>2.028</v>
      </c>
      <c r="I79">
        <v>9.7000000000000003E-2</v>
      </c>
    </row>
    <row r="80" spans="2:10" x14ac:dyDescent="0.3">
      <c r="C80">
        <v>2.9089999999999998</v>
      </c>
      <c r="I80">
        <v>9.5000000000000001E-2</v>
      </c>
    </row>
    <row r="81" spans="2:10" x14ac:dyDescent="0.3">
      <c r="C81">
        <v>1.891</v>
      </c>
      <c r="I81">
        <v>0.23799999999999999</v>
      </c>
    </row>
    <row r="82" spans="2:10" x14ac:dyDescent="0.3">
      <c r="C82">
        <v>4.2220000000000004</v>
      </c>
      <c r="I82">
        <v>3.3000000000000002E-2</v>
      </c>
    </row>
    <row r="83" spans="2:10" x14ac:dyDescent="0.3">
      <c r="C83">
        <v>3.7879999999999998</v>
      </c>
      <c r="I83">
        <v>8.8999999999999996E-2</v>
      </c>
    </row>
    <row r="84" spans="2:10" x14ac:dyDescent="0.3">
      <c r="B84" t="s">
        <v>8</v>
      </c>
      <c r="C84">
        <v>3.3780000000000001</v>
      </c>
      <c r="D84">
        <f>AVERAGE(C84:C92)</f>
        <v>2.6701111111111104</v>
      </c>
      <c r="I84">
        <v>9.2999999999999999E-2</v>
      </c>
    </row>
    <row r="85" spans="2:10" x14ac:dyDescent="0.3">
      <c r="C85">
        <v>4.6849999999999996</v>
      </c>
      <c r="I85">
        <v>5.0999999999999997E-2</v>
      </c>
    </row>
    <row r="86" spans="2:10" x14ac:dyDescent="0.3">
      <c r="C86">
        <v>1.24</v>
      </c>
      <c r="I86">
        <v>0</v>
      </c>
    </row>
    <row r="87" spans="2:10" x14ac:dyDescent="0.3">
      <c r="C87">
        <v>2.4039999999999999</v>
      </c>
      <c r="I87">
        <v>0</v>
      </c>
    </row>
    <row r="88" spans="2:10" x14ac:dyDescent="0.3">
      <c r="C88">
        <v>5.1689999999999996</v>
      </c>
      <c r="I88">
        <v>3.4000000000000002E-2</v>
      </c>
    </row>
    <row r="89" spans="2:10" x14ac:dyDescent="0.3">
      <c r="C89">
        <v>1.373</v>
      </c>
      <c r="I89">
        <v>1E-3</v>
      </c>
    </row>
    <row r="90" spans="2:10" x14ac:dyDescent="0.3">
      <c r="C90">
        <v>2.714</v>
      </c>
      <c r="I90">
        <v>1.2999999999999999E-2</v>
      </c>
    </row>
    <row r="91" spans="2:10" x14ac:dyDescent="0.3">
      <c r="C91">
        <v>1.9530000000000001</v>
      </c>
      <c r="I91">
        <v>7.0000000000000001E-3</v>
      </c>
    </row>
    <row r="92" spans="2:10" x14ac:dyDescent="0.3">
      <c r="C92">
        <v>1.115</v>
      </c>
      <c r="H92" s="14" t="s">
        <v>2</v>
      </c>
      <c r="I92">
        <v>0.56899999999999995</v>
      </c>
      <c r="J92">
        <f>AVERAGE(I92:I103)</f>
        <v>0.98024999999999995</v>
      </c>
    </row>
    <row r="93" spans="2:10" x14ac:dyDescent="0.3">
      <c r="B93" t="s">
        <v>0</v>
      </c>
      <c r="C93">
        <v>1.6910000000000001</v>
      </c>
      <c r="D93">
        <f>AVERAGE(C93:C101)</f>
        <v>2.5666666666666664</v>
      </c>
      <c r="I93">
        <v>4.1909999999999998</v>
      </c>
    </row>
    <row r="94" spans="2:10" x14ac:dyDescent="0.3">
      <c r="C94">
        <v>4.6749999999999998</v>
      </c>
      <c r="I94">
        <v>0.72399999999999998</v>
      </c>
    </row>
    <row r="95" spans="2:10" x14ac:dyDescent="0.3">
      <c r="C95">
        <v>2.891</v>
      </c>
      <c r="I95">
        <v>1.206</v>
      </c>
    </row>
    <row r="96" spans="2:10" x14ac:dyDescent="0.3">
      <c r="C96">
        <v>0.48799999999999999</v>
      </c>
      <c r="I96">
        <v>0.749</v>
      </c>
    </row>
    <row r="97" spans="2:10" x14ac:dyDescent="0.3">
      <c r="C97">
        <v>3.0979999999999999</v>
      </c>
      <c r="I97">
        <v>1.3169999999999999</v>
      </c>
    </row>
    <row r="98" spans="2:10" x14ac:dyDescent="0.3">
      <c r="C98">
        <v>1.917</v>
      </c>
      <c r="I98">
        <v>0.46700000000000003</v>
      </c>
    </row>
    <row r="99" spans="2:10" x14ac:dyDescent="0.3">
      <c r="C99">
        <v>0.32500000000000001</v>
      </c>
      <c r="I99">
        <v>0.34799999999999998</v>
      </c>
    </row>
    <row r="100" spans="2:10" x14ac:dyDescent="0.3">
      <c r="C100">
        <v>3.7450000000000001</v>
      </c>
      <c r="I100">
        <v>0.73799999999999999</v>
      </c>
    </row>
    <row r="101" spans="2:10" x14ac:dyDescent="0.3">
      <c r="C101">
        <v>4.2699999999999996</v>
      </c>
      <c r="I101">
        <v>0.72399999999999998</v>
      </c>
    </row>
    <row r="102" spans="2:10" x14ac:dyDescent="0.3">
      <c r="B102" t="s">
        <v>26</v>
      </c>
      <c r="C102">
        <v>0.65700000000000003</v>
      </c>
      <c r="D102">
        <f>AVERAGE(C102:C110)</f>
        <v>2.036</v>
      </c>
      <c r="I102">
        <v>0.31900000000000001</v>
      </c>
    </row>
    <row r="103" spans="2:10" x14ac:dyDescent="0.3">
      <c r="C103">
        <v>1.847</v>
      </c>
      <c r="I103">
        <v>0.41099999999999998</v>
      </c>
    </row>
    <row r="104" spans="2:10" x14ac:dyDescent="0.3">
      <c r="C104">
        <v>1.8089999999999999</v>
      </c>
      <c r="H104" s="14" t="s">
        <v>4</v>
      </c>
      <c r="I104">
        <v>0.378</v>
      </c>
      <c r="J104">
        <f>AVERAGE(I104:I117)</f>
        <v>0.63164285714285717</v>
      </c>
    </row>
    <row r="105" spans="2:10" x14ac:dyDescent="0.3">
      <c r="C105">
        <v>2.7970000000000002</v>
      </c>
      <c r="I105">
        <v>7.4999999999999997E-2</v>
      </c>
    </row>
    <row r="106" spans="2:10" x14ac:dyDescent="0.3">
      <c r="C106">
        <v>1.9239999999999999</v>
      </c>
      <c r="I106">
        <v>3.6999999999999998E-2</v>
      </c>
    </row>
    <row r="107" spans="2:10" x14ac:dyDescent="0.3">
      <c r="C107">
        <v>3.1720000000000002</v>
      </c>
      <c r="I107">
        <v>0.81100000000000005</v>
      </c>
    </row>
    <row r="108" spans="2:10" x14ac:dyDescent="0.3">
      <c r="C108">
        <v>2.3029999999999999</v>
      </c>
      <c r="I108">
        <v>0.183</v>
      </c>
    </row>
    <row r="109" spans="2:10" x14ac:dyDescent="0.3">
      <c r="I109">
        <v>0.41599999999999998</v>
      </c>
    </row>
    <row r="110" spans="2:10" x14ac:dyDescent="0.3">
      <c r="C110">
        <v>1.7789999999999999</v>
      </c>
      <c r="I110">
        <v>8.1000000000000003E-2</v>
      </c>
    </row>
    <row r="111" spans="2:10" x14ac:dyDescent="0.3">
      <c r="C111">
        <v>3.1760000000000002</v>
      </c>
      <c r="I111">
        <v>4.0039999999999996</v>
      </c>
    </row>
    <row r="112" spans="2:10" x14ac:dyDescent="0.3">
      <c r="B112" t="s">
        <v>16</v>
      </c>
      <c r="C112">
        <v>1.696</v>
      </c>
      <c r="D112">
        <f>AVERAGE(C112:C120)</f>
        <v>0.60044444444444445</v>
      </c>
      <c r="I112">
        <v>0.183</v>
      </c>
    </row>
    <row r="113" spans="2:10" x14ac:dyDescent="0.3">
      <c r="C113">
        <v>1.6519999999999999</v>
      </c>
      <c r="I113">
        <v>0.14399999999999999</v>
      </c>
    </row>
    <row r="114" spans="2:10" x14ac:dyDescent="0.3">
      <c r="C114">
        <v>0.51300000000000001</v>
      </c>
      <c r="I114">
        <v>1.5880000000000001</v>
      </c>
    </row>
    <row r="115" spans="2:10" x14ac:dyDescent="0.3">
      <c r="C115">
        <v>0.121</v>
      </c>
      <c r="I115">
        <v>0.315</v>
      </c>
    </row>
    <row r="116" spans="2:10" x14ac:dyDescent="0.3">
      <c r="C116">
        <v>0.31900000000000001</v>
      </c>
      <c r="I116">
        <v>0.315</v>
      </c>
    </row>
    <row r="117" spans="2:10" x14ac:dyDescent="0.3">
      <c r="C117">
        <v>0.434</v>
      </c>
      <c r="I117">
        <v>0.313</v>
      </c>
    </row>
    <row r="118" spans="2:10" x14ac:dyDescent="0.3">
      <c r="C118">
        <v>6.8000000000000005E-2</v>
      </c>
      <c r="H118" s="14" t="s">
        <v>10</v>
      </c>
      <c r="I118">
        <v>0.20899999999999999</v>
      </c>
      <c r="J118">
        <f>AVERAGE(I118:I129)</f>
        <v>0.28591666666666665</v>
      </c>
    </row>
    <row r="119" spans="2:10" x14ac:dyDescent="0.3">
      <c r="C119">
        <v>7.8E-2</v>
      </c>
      <c r="I119">
        <v>0.121</v>
      </c>
    </row>
    <row r="120" spans="2:10" x14ac:dyDescent="0.3">
      <c r="C120">
        <v>0.52300000000000002</v>
      </c>
      <c r="I120">
        <v>0.21</v>
      </c>
    </row>
    <row r="121" spans="2:10" x14ac:dyDescent="0.3">
      <c r="B121" t="s">
        <v>22</v>
      </c>
      <c r="C121">
        <v>5.26</v>
      </c>
      <c r="D121">
        <f>AVERAGE(C121:C129)</f>
        <v>4.2996249999999998</v>
      </c>
      <c r="I121">
        <v>0.154</v>
      </c>
    </row>
    <row r="122" spans="2:10" x14ac:dyDescent="0.3">
      <c r="C122">
        <v>7.43</v>
      </c>
      <c r="I122">
        <v>0.20699999999999999</v>
      </c>
    </row>
    <row r="123" spans="2:10" x14ac:dyDescent="0.3">
      <c r="C123">
        <v>0.80300000000000005</v>
      </c>
      <c r="I123">
        <v>0.40400000000000003</v>
      </c>
    </row>
    <row r="124" spans="2:10" x14ac:dyDescent="0.3">
      <c r="C124">
        <v>2.052</v>
      </c>
      <c r="I124">
        <v>0.752</v>
      </c>
    </row>
    <row r="125" spans="2:10" x14ac:dyDescent="0.3">
      <c r="C125">
        <v>5.1100000000000003</v>
      </c>
      <c r="I125">
        <v>0.25700000000000001</v>
      </c>
    </row>
    <row r="126" spans="2:10" x14ac:dyDescent="0.3">
      <c r="C126">
        <v>5.5369999999999999</v>
      </c>
      <c r="I126">
        <v>0.46400000000000002</v>
      </c>
    </row>
    <row r="127" spans="2:10" x14ac:dyDescent="0.3">
      <c r="C127">
        <v>5.1459999999999999</v>
      </c>
      <c r="I127">
        <v>0.224</v>
      </c>
    </row>
    <row r="128" spans="2:10" x14ac:dyDescent="0.3">
      <c r="I128">
        <v>0.40699999999999997</v>
      </c>
    </row>
    <row r="129" spans="2:10" x14ac:dyDescent="0.3">
      <c r="C129">
        <v>3.0590000000000002</v>
      </c>
      <c r="I129">
        <v>2.1999999999999999E-2</v>
      </c>
    </row>
    <row r="130" spans="2:10" x14ac:dyDescent="0.3">
      <c r="B130" t="s">
        <v>23</v>
      </c>
      <c r="C130">
        <v>5.258</v>
      </c>
      <c r="D130">
        <f>AVERAGE(C130:C138)</f>
        <v>1.3446666666666667</v>
      </c>
      <c r="H130" s="14" t="s">
        <v>7</v>
      </c>
      <c r="I130">
        <v>3.5999999999999997E-2</v>
      </c>
      <c r="J130">
        <f>AVERAGE(I130:I137)</f>
        <v>0.38</v>
      </c>
    </row>
    <row r="131" spans="2:10" x14ac:dyDescent="0.3">
      <c r="C131">
        <v>0.57799999999999996</v>
      </c>
      <c r="I131">
        <v>0.39400000000000002</v>
      </c>
    </row>
    <row r="132" spans="2:10" x14ac:dyDescent="0.3">
      <c r="C132">
        <v>1.2290000000000001</v>
      </c>
      <c r="I132">
        <v>0.92200000000000004</v>
      </c>
    </row>
    <row r="133" spans="2:10" x14ac:dyDescent="0.3">
      <c r="C133">
        <v>0.50600000000000001</v>
      </c>
      <c r="I133">
        <v>0.71899999999999997</v>
      </c>
    </row>
    <row r="134" spans="2:10" x14ac:dyDescent="0.3">
      <c r="C134">
        <v>0.46200000000000002</v>
      </c>
      <c r="I134">
        <v>6.0999999999999999E-2</v>
      </c>
    </row>
    <row r="135" spans="2:10" x14ac:dyDescent="0.3">
      <c r="C135">
        <v>1.0229999999999999</v>
      </c>
      <c r="I135">
        <v>8.6999999999999994E-2</v>
      </c>
    </row>
    <row r="136" spans="2:10" x14ac:dyDescent="0.3">
      <c r="C136">
        <v>1.325</v>
      </c>
      <c r="I136">
        <v>2.1999999999999999E-2</v>
      </c>
    </row>
    <row r="137" spans="2:10" x14ac:dyDescent="0.3">
      <c r="C137">
        <v>0.36599999999999999</v>
      </c>
      <c r="I137">
        <v>0.79900000000000004</v>
      </c>
    </row>
    <row r="138" spans="2:10" x14ac:dyDescent="0.3">
      <c r="C138">
        <v>1.355</v>
      </c>
      <c r="H138" s="14" t="s">
        <v>6</v>
      </c>
      <c r="I138">
        <v>0.76800000000000002</v>
      </c>
      <c r="J138">
        <f>AVERAGE(I138:I149)</f>
        <v>0.88716666666666677</v>
      </c>
    </row>
    <row r="139" spans="2:10" x14ac:dyDescent="0.3">
      <c r="B139" t="s">
        <v>20</v>
      </c>
      <c r="C139">
        <v>7.0000000000000001E-3</v>
      </c>
      <c r="D139">
        <f>AVERAGE(C139:C147)</f>
        <v>0.31055555555555553</v>
      </c>
      <c r="I139">
        <v>0.16400000000000001</v>
      </c>
    </row>
    <row r="140" spans="2:10" x14ac:dyDescent="0.3">
      <c r="C140">
        <v>0.151</v>
      </c>
      <c r="I140">
        <v>0.16700000000000001</v>
      </c>
    </row>
    <row r="141" spans="2:10" x14ac:dyDescent="0.3">
      <c r="C141">
        <v>0.60799999999999998</v>
      </c>
      <c r="I141">
        <v>1.615</v>
      </c>
    </row>
    <row r="142" spans="2:10" x14ac:dyDescent="0.3">
      <c r="C142">
        <v>0.13200000000000001</v>
      </c>
      <c r="I142">
        <v>0.49</v>
      </c>
    </row>
    <row r="143" spans="2:10" x14ac:dyDescent="0.3">
      <c r="C143">
        <v>0.65600000000000003</v>
      </c>
      <c r="I143">
        <v>0.45300000000000001</v>
      </c>
    </row>
    <row r="144" spans="2:10" x14ac:dyDescent="0.3">
      <c r="C144">
        <v>0.33900000000000002</v>
      </c>
      <c r="I144">
        <v>0.53900000000000003</v>
      </c>
    </row>
    <row r="145" spans="2:10" x14ac:dyDescent="0.3">
      <c r="C145">
        <v>0.26</v>
      </c>
      <c r="I145">
        <v>5.0000000000000001E-3</v>
      </c>
    </row>
    <row r="146" spans="2:10" x14ac:dyDescent="0.3">
      <c r="C146">
        <v>0.503</v>
      </c>
      <c r="I146">
        <v>0.66300000000000003</v>
      </c>
    </row>
    <row r="147" spans="2:10" x14ac:dyDescent="0.3">
      <c r="C147">
        <v>0.13900000000000001</v>
      </c>
      <c r="I147">
        <v>0.16600000000000001</v>
      </c>
    </row>
    <row r="148" spans="2:10" x14ac:dyDescent="0.3">
      <c r="B148" t="s">
        <v>15</v>
      </c>
      <c r="C148">
        <v>8.9999999999999993E-3</v>
      </c>
      <c r="D148">
        <f>AVERAGE(C148:C150)</f>
        <v>6.6666666666666654E-3</v>
      </c>
      <c r="I148">
        <v>0.20699999999999999</v>
      </c>
    </row>
    <row r="149" spans="2:10" x14ac:dyDescent="0.3">
      <c r="C149">
        <v>2E-3</v>
      </c>
      <c r="I149">
        <v>5.4089999999999998</v>
      </c>
    </row>
    <row r="150" spans="2:10" x14ac:dyDescent="0.3">
      <c r="C150">
        <v>8.9999999999999993E-3</v>
      </c>
      <c r="H150" s="14" t="s">
        <v>8</v>
      </c>
      <c r="I150">
        <v>4.1500000000000004</v>
      </c>
      <c r="J150">
        <f>AVERAGE(I150:I157)</f>
        <v>3.8037500000000004</v>
      </c>
    </row>
    <row r="151" spans="2:10" x14ac:dyDescent="0.3">
      <c r="B151" t="s">
        <v>24</v>
      </c>
      <c r="C151">
        <v>0.94799999999999995</v>
      </c>
      <c r="D151">
        <f>AVERAGE(C151:C159)</f>
        <v>2.1871111111111108</v>
      </c>
      <c r="I151">
        <v>1.8720000000000001</v>
      </c>
    </row>
    <row r="152" spans="2:10" x14ac:dyDescent="0.3">
      <c r="C152">
        <v>1.897</v>
      </c>
      <c r="I152">
        <v>4.53</v>
      </c>
    </row>
    <row r="153" spans="2:10" x14ac:dyDescent="0.3">
      <c r="C153">
        <v>1.958</v>
      </c>
      <c r="I153">
        <v>9.2880000000000003</v>
      </c>
    </row>
    <row r="154" spans="2:10" x14ac:dyDescent="0.3">
      <c r="C154">
        <v>4.8019999999999996</v>
      </c>
      <c r="I154">
        <v>3.4489999999999998</v>
      </c>
    </row>
    <row r="155" spans="2:10" x14ac:dyDescent="0.3">
      <c r="C155">
        <v>1.5860000000000001</v>
      </c>
      <c r="I155">
        <v>3.2040000000000002</v>
      </c>
    </row>
    <row r="156" spans="2:10" x14ac:dyDescent="0.3">
      <c r="C156">
        <v>0.96499999999999997</v>
      </c>
      <c r="I156">
        <v>3.7240000000000002</v>
      </c>
    </row>
    <row r="157" spans="2:10" x14ac:dyDescent="0.3">
      <c r="C157">
        <v>0.77</v>
      </c>
      <c r="I157">
        <v>0.21299999999999999</v>
      </c>
    </row>
    <row r="158" spans="2:10" x14ac:dyDescent="0.3">
      <c r="C158">
        <v>1.9630000000000001</v>
      </c>
      <c r="H158" s="14" t="s">
        <v>9</v>
      </c>
      <c r="I158">
        <v>1.4E-2</v>
      </c>
      <c r="J158">
        <f>AVERAGE(I158:I169)</f>
        <v>0.36014570833333331</v>
      </c>
    </row>
    <row r="159" spans="2:10" x14ac:dyDescent="0.3">
      <c r="C159">
        <v>4.7949999999999999</v>
      </c>
      <c r="I159">
        <v>2.5999999999999999E-2</v>
      </c>
    </row>
    <row r="160" spans="2:10" x14ac:dyDescent="0.3">
      <c r="C160">
        <v>0.68</v>
      </c>
      <c r="I160">
        <v>2E-3</v>
      </c>
    </row>
    <row r="161" spans="2:10" x14ac:dyDescent="0.3">
      <c r="B161" t="s">
        <v>17</v>
      </c>
      <c r="C161">
        <v>0.55800000000000005</v>
      </c>
      <c r="D161">
        <f>AVERAGE(C161:C169)</f>
        <v>0.47666666666666668</v>
      </c>
      <c r="I161">
        <v>7.4999999999999997E-2</v>
      </c>
    </row>
    <row r="162" spans="2:10" x14ac:dyDescent="0.3">
      <c r="C162">
        <v>0.30399999999999999</v>
      </c>
      <c r="I162">
        <v>0.24</v>
      </c>
    </row>
    <row r="163" spans="2:10" x14ac:dyDescent="0.3">
      <c r="C163">
        <v>2.4E-2</v>
      </c>
      <c r="I163" s="22">
        <v>7.4850000000000003E-4</v>
      </c>
    </row>
    <row r="164" spans="2:10" x14ac:dyDescent="0.3">
      <c r="C164">
        <v>0.65500000000000003</v>
      </c>
      <c r="I164">
        <v>0.115</v>
      </c>
    </row>
    <row r="165" spans="2:10" x14ac:dyDescent="0.3">
      <c r="C165">
        <v>0.107</v>
      </c>
      <c r="I165">
        <v>0.36599999999999999</v>
      </c>
    </row>
    <row r="166" spans="2:10" x14ac:dyDescent="0.3">
      <c r="C166">
        <v>1.411</v>
      </c>
      <c r="I166">
        <v>0.14899999999999999</v>
      </c>
    </row>
    <row r="167" spans="2:10" x14ac:dyDescent="0.3">
      <c r="C167">
        <v>0.79400000000000004</v>
      </c>
      <c r="I167">
        <v>0.20899999999999999</v>
      </c>
    </row>
    <row r="168" spans="2:10" x14ac:dyDescent="0.3">
      <c r="C168">
        <v>0.104</v>
      </c>
      <c r="I168">
        <v>8.2000000000000003E-2</v>
      </c>
    </row>
    <row r="169" spans="2:10" x14ac:dyDescent="0.3">
      <c r="C169">
        <v>0.33300000000000002</v>
      </c>
      <c r="I169">
        <v>3.0430000000000001</v>
      </c>
    </row>
    <row r="170" spans="2:10" x14ac:dyDescent="0.3">
      <c r="B170" t="s">
        <v>18</v>
      </c>
      <c r="C170">
        <v>0.55500000000000005</v>
      </c>
      <c r="D170">
        <f>AVERAGE(C170:C178)</f>
        <v>0.31177777777777776</v>
      </c>
      <c r="H170" s="14" t="s">
        <v>0</v>
      </c>
      <c r="I170">
        <v>1.1419999999999999</v>
      </c>
      <c r="J170">
        <f>AVERAGE(I170:I181)</f>
        <v>1.1575</v>
      </c>
    </row>
    <row r="171" spans="2:10" x14ac:dyDescent="0.3">
      <c r="C171">
        <v>4.9000000000000002E-2</v>
      </c>
      <c r="I171">
        <v>1.7290000000000001</v>
      </c>
    </row>
    <row r="172" spans="2:10" x14ac:dyDescent="0.3">
      <c r="C172">
        <v>0.59099999999999997</v>
      </c>
      <c r="I172">
        <v>1.282</v>
      </c>
    </row>
    <row r="173" spans="2:10" x14ac:dyDescent="0.3">
      <c r="C173">
        <v>0.32700000000000001</v>
      </c>
      <c r="I173">
        <v>0.28399999999999997</v>
      </c>
    </row>
    <row r="174" spans="2:10" x14ac:dyDescent="0.3">
      <c r="C174">
        <v>0.32700000000000001</v>
      </c>
      <c r="I174">
        <v>2.72</v>
      </c>
    </row>
    <row r="175" spans="2:10" x14ac:dyDescent="0.3">
      <c r="C175">
        <v>0.2</v>
      </c>
      <c r="I175">
        <v>1.5880000000000001</v>
      </c>
    </row>
    <row r="176" spans="2:10" x14ac:dyDescent="0.3">
      <c r="C176">
        <v>0.29799999999999999</v>
      </c>
      <c r="I176">
        <v>0.7</v>
      </c>
    </row>
    <row r="177" spans="2:10" x14ac:dyDescent="0.3">
      <c r="C177">
        <v>0.219</v>
      </c>
      <c r="I177">
        <v>0.41699999999999998</v>
      </c>
    </row>
    <row r="178" spans="2:10" x14ac:dyDescent="0.3">
      <c r="C178">
        <v>0.24</v>
      </c>
      <c r="I178">
        <v>1.006</v>
      </c>
    </row>
    <row r="179" spans="2:10" x14ac:dyDescent="0.3">
      <c r="B179" t="s">
        <v>19</v>
      </c>
      <c r="C179">
        <v>0.11</v>
      </c>
      <c r="D179">
        <f>AVERAGE(C179:C187)</f>
        <v>0.20166666666666663</v>
      </c>
      <c r="I179">
        <v>1.264</v>
      </c>
    </row>
    <row r="180" spans="2:10" x14ac:dyDescent="0.3">
      <c r="C180">
        <v>0.13200000000000001</v>
      </c>
      <c r="I180">
        <v>1.6859999999999999</v>
      </c>
    </row>
    <row r="181" spans="2:10" x14ac:dyDescent="0.3">
      <c r="C181">
        <v>0.61599999999999999</v>
      </c>
      <c r="I181">
        <v>7.1999999999999995E-2</v>
      </c>
    </row>
    <row r="182" spans="2:10" x14ac:dyDescent="0.3">
      <c r="C182">
        <v>8.1000000000000003E-2</v>
      </c>
      <c r="H182" s="14" t="s">
        <v>3</v>
      </c>
      <c r="I182">
        <v>8.9999999999999993E-3</v>
      </c>
      <c r="J182">
        <f>AVERAGE(I182:I193)</f>
        <v>0.30150000000000005</v>
      </c>
    </row>
    <row r="183" spans="2:10" x14ac:dyDescent="0.3">
      <c r="C183">
        <v>0.27600000000000002</v>
      </c>
      <c r="I183">
        <v>1.9450000000000001</v>
      </c>
    </row>
    <row r="184" spans="2:10" x14ac:dyDescent="0.3">
      <c r="C184">
        <v>0.32700000000000001</v>
      </c>
      <c r="I184">
        <v>0.68200000000000005</v>
      </c>
    </row>
    <row r="185" spans="2:10" x14ac:dyDescent="0.3">
      <c r="C185">
        <v>0.152</v>
      </c>
      <c r="I185">
        <v>0.28599999999999998</v>
      </c>
    </row>
    <row r="186" spans="2:10" x14ac:dyDescent="0.3">
      <c r="C186">
        <v>4.8000000000000001E-2</v>
      </c>
      <c r="I186">
        <v>5.6000000000000001E-2</v>
      </c>
    </row>
    <row r="187" spans="2:10" x14ac:dyDescent="0.3">
      <c r="C187">
        <v>7.2999999999999995E-2</v>
      </c>
      <c r="I187">
        <v>2.5000000000000001E-2</v>
      </c>
    </row>
    <row r="188" spans="2:10" x14ac:dyDescent="0.3">
      <c r="B188" t="s">
        <v>52</v>
      </c>
      <c r="C188">
        <v>2.5979999999999999</v>
      </c>
      <c r="D188">
        <f>AVERAGE(C188:C199)</f>
        <v>1.0480833333333333</v>
      </c>
      <c r="I188">
        <v>0.06</v>
      </c>
    </row>
    <row r="189" spans="2:10" x14ac:dyDescent="0.3">
      <c r="C189">
        <v>0.57799999999999996</v>
      </c>
      <c r="I189">
        <v>0</v>
      </c>
    </row>
    <row r="190" spans="2:10" x14ac:dyDescent="0.3">
      <c r="C190">
        <v>0.72099999999999997</v>
      </c>
      <c r="I190">
        <v>1E-3</v>
      </c>
    </row>
    <row r="191" spans="2:10" x14ac:dyDescent="0.3">
      <c r="C191">
        <v>2.073</v>
      </c>
      <c r="I191">
        <v>0</v>
      </c>
    </row>
    <row r="192" spans="2:10" x14ac:dyDescent="0.3">
      <c r="C192">
        <v>0.16400000000000001</v>
      </c>
      <c r="I192">
        <v>0</v>
      </c>
    </row>
    <row r="193" spans="2:10" x14ac:dyDescent="0.3">
      <c r="C193">
        <v>0.64</v>
      </c>
      <c r="I193">
        <v>0.55400000000000005</v>
      </c>
    </row>
    <row r="194" spans="2:10" x14ac:dyDescent="0.3">
      <c r="C194">
        <v>0.13900000000000001</v>
      </c>
      <c r="H194" s="14" t="s">
        <v>1</v>
      </c>
      <c r="I194">
        <v>1.6160000000000001</v>
      </c>
      <c r="J194">
        <f>AVERAGE(I194:I203)</f>
        <v>2.0261</v>
      </c>
    </row>
    <row r="195" spans="2:10" x14ac:dyDescent="0.3">
      <c r="C195">
        <v>1.24</v>
      </c>
      <c r="I195">
        <v>0.123</v>
      </c>
    </row>
    <row r="196" spans="2:10" x14ac:dyDescent="0.3">
      <c r="C196">
        <v>0.308</v>
      </c>
      <c r="I196">
        <v>1.157</v>
      </c>
    </row>
    <row r="197" spans="2:10" x14ac:dyDescent="0.3">
      <c r="C197">
        <v>0.13800000000000001</v>
      </c>
      <c r="I197">
        <v>3.4279999999999999</v>
      </c>
    </row>
    <row r="198" spans="2:10" x14ac:dyDescent="0.3">
      <c r="C198">
        <v>1.2869999999999999</v>
      </c>
      <c r="I198">
        <v>6.1260000000000003</v>
      </c>
    </row>
    <row r="199" spans="2:10" x14ac:dyDescent="0.3">
      <c r="C199">
        <v>2.6909999999999998</v>
      </c>
      <c r="I199">
        <v>1.028</v>
      </c>
    </row>
    <row r="200" spans="2:10" x14ac:dyDescent="0.3">
      <c r="B200" t="s">
        <v>53</v>
      </c>
      <c r="C200">
        <v>2.758</v>
      </c>
      <c r="D200">
        <f>AVERAGE(C200:C208)</f>
        <v>0.89388888888888884</v>
      </c>
      <c r="I200">
        <v>0.246</v>
      </c>
    </row>
    <row r="201" spans="2:10" x14ac:dyDescent="0.3">
      <c r="C201">
        <v>0.69399999999999995</v>
      </c>
      <c r="I201">
        <v>1.7410000000000001</v>
      </c>
    </row>
    <row r="202" spans="2:10" x14ac:dyDescent="0.3">
      <c r="C202">
        <v>0.95399999999999996</v>
      </c>
      <c r="I202">
        <v>3.2949999999999999</v>
      </c>
    </row>
    <row r="203" spans="2:10" x14ac:dyDescent="0.3">
      <c r="C203">
        <v>0.94899999999999995</v>
      </c>
      <c r="I203">
        <v>1.5009999999999999</v>
      </c>
    </row>
    <row r="204" spans="2:10" x14ac:dyDescent="0.3">
      <c r="C204">
        <v>0.66400000000000003</v>
      </c>
      <c r="H204" s="14" t="s">
        <v>52</v>
      </c>
      <c r="I204">
        <v>0.54800000000000004</v>
      </c>
      <c r="J204">
        <f>AVERAGE(I204:I215)</f>
        <v>0.78816666666666668</v>
      </c>
    </row>
    <row r="205" spans="2:10" x14ac:dyDescent="0.3">
      <c r="C205">
        <v>0.307</v>
      </c>
      <c r="I205">
        <v>0.55200000000000005</v>
      </c>
    </row>
    <row r="206" spans="2:10" x14ac:dyDescent="0.3">
      <c r="C206">
        <v>1.103</v>
      </c>
      <c r="I206">
        <v>0.61</v>
      </c>
    </row>
    <row r="207" spans="2:10" x14ac:dyDescent="0.3">
      <c r="C207">
        <v>0.21199999999999999</v>
      </c>
      <c r="I207">
        <v>0.19700000000000001</v>
      </c>
    </row>
    <row r="208" spans="2:10" x14ac:dyDescent="0.3">
      <c r="C208">
        <v>0.40400000000000003</v>
      </c>
      <c r="I208">
        <v>1.0780000000000001</v>
      </c>
    </row>
    <row r="209" spans="2:10" x14ac:dyDescent="0.3">
      <c r="B209" t="s">
        <v>54</v>
      </c>
      <c r="C209">
        <v>9.5389999999999997</v>
      </c>
      <c r="D209">
        <f>AVERAGE(C209:C217)</f>
        <v>2.8428888888888895</v>
      </c>
      <c r="I209">
        <v>1.4259999999999999</v>
      </c>
    </row>
    <row r="210" spans="2:10" x14ac:dyDescent="0.3">
      <c r="C210">
        <v>3.13</v>
      </c>
      <c r="I210">
        <v>0.51900000000000002</v>
      </c>
    </row>
    <row r="211" spans="2:10" x14ac:dyDescent="0.3">
      <c r="C211">
        <v>5.5620000000000003</v>
      </c>
      <c r="I211">
        <v>0.253</v>
      </c>
    </row>
    <row r="212" spans="2:10" x14ac:dyDescent="0.3">
      <c r="C212">
        <v>0.53500000000000003</v>
      </c>
      <c r="I212">
        <v>0.93</v>
      </c>
    </row>
    <row r="213" spans="2:10" x14ac:dyDescent="0.3">
      <c r="C213">
        <v>4.0209999999999999</v>
      </c>
      <c r="I213">
        <v>0.96199999999999997</v>
      </c>
    </row>
    <row r="214" spans="2:10" x14ac:dyDescent="0.3">
      <c r="C214">
        <v>1.5009999999999999</v>
      </c>
      <c r="I214">
        <v>0.38</v>
      </c>
    </row>
    <row r="215" spans="2:10" x14ac:dyDescent="0.3">
      <c r="C215">
        <v>0.36299999999999999</v>
      </c>
      <c r="I215">
        <v>2.0030000000000001</v>
      </c>
    </row>
    <row r="216" spans="2:10" x14ac:dyDescent="0.3">
      <c r="C216">
        <v>0.39</v>
      </c>
      <c r="H216" s="14" t="s">
        <v>53</v>
      </c>
      <c r="I216">
        <v>0.08</v>
      </c>
      <c r="J216">
        <f>AVERAGE(I216:I222)</f>
        <v>0.53457142857142859</v>
      </c>
    </row>
    <row r="217" spans="2:10" x14ac:dyDescent="0.3">
      <c r="C217">
        <v>0.54500000000000004</v>
      </c>
      <c r="I217">
        <v>1.101</v>
      </c>
    </row>
    <row r="218" spans="2:10" x14ac:dyDescent="0.3">
      <c r="I218">
        <v>1.1439999999999999</v>
      </c>
    </row>
    <row r="219" spans="2:10" x14ac:dyDescent="0.3">
      <c r="I219">
        <v>0.44600000000000001</v>
      </c>
    </row>
    <row r="220" spans="2:10" x14ac:dyDescent="0.3">
      <c r="I220">
        <v>0.83</v>
      </c>
    </row>
    <row r="221" spans="2:10" x14ac:dyDescent="0.3">
      <c r="I221">
        <v>0.111</v>
      </c>
    </row>
    <row r="222" spans="2:10" x14ac:dyDescent="0.3">
      <c r="I222">
        <v>0.03</v>
      </c>
    </row>
    <row r="225" spans="8:10" x14ac:dyDescent="0.3">
      <c r="H225" s="14" t="s">
        <v>54</v>
      </c>
      <c r="I225">
        <v>2.5999999999999999E-2</v>
      </c>
      <c r="J225">
        <f>AVERAGE(I225:I236)</f>
        <v>0.88224999999999998</v>
      </c>
    </row>
    <row r="226" spans="8:10" x14ac:dyDescent="0.3">
      <c r="I226">
        <v>0.44600000000000001</v>
      </c>
    </row>
    <row r="227" spans="8:10" x14ac:dyDescent="0.3">
      <c r="I227">
        <v>1.1339999999999999</v>
      </c>
    </row>
    <row r="228" spans="8:10" x14ac:dyDescent="0.3">
      <c r="I228">
        <v>1.2090000000000001</v>
      </c>
    </row>
    <row r="229" spans="8:10" x14ac:dyDescent="0.3">
      <c r="I229">
        <v>1.56</v>
      </c>
    </row>
    <row r="230" spans="8:10" x14ac:dyDescent="0.3">
      <c r="I230">
        <v>0.187</v>
      </c>
    </row>
    <row r="231" spans="8:10" x14ac:dyDescent="0.3">
      <c r="I231">
        <v>0.52</v>
      </c>
    </row>
    <row r="232" spans="8:10" x14ac:dyDescent="0.3">
      <c r="I232">
        <v>0.40300000000000002</v>
      </c>
    </row>
    <row r="233" spans="8:10" x14ac:dyDescent="0.3">
      <c r="I233">
        <v>3.6469999999999998</v>
      </c>
    </row>
    <row r="234" spans="8:10" x14ac:dyDescent="0.3">
      <c r="I234">
        <v>0.62</v>
      </c>
    </row>
    <row r="235" spans="8:10" x14ac:dyDescent="0.3">
      <c r="I235">
        <v>0.55800000000000005</v>
      </c>
    </row>
    <row r="236" spans="8:10" x14ac:dyDescent="0.3">
      <c r="I236">
        <v>0.27700000000000002</v>
      </c>
    </row>
  </sheetData>
  <sortState ref="O19:P23">
    <sortCondition sortBy="cellColor" ref="O17" dxfId="0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T116"/>
  <sheetViews>
    <sheetView zoomScale="70" zoomScaleNormal="70" workbookViewId="0">
      <selection activeCell="I20" sqref="I20"/>
    </sheetView>
  </sheetViews>
  <sheetFormatPr defaultRowHeight="14.4" x14ac:dyDescent="0.3"/>
  <cols>
    <col min="3" max="3" width="6.33203125" style="14" customWidth="1"/>
    <col min="9" max="9" width="11" customWidth="1"/>
    <col min="17" max="17" width="6.5546875" customWidth="1"/>
    <col min="19" max="19" width="6.44140625" customWidth="1"/>
  </cols>
  <sheetData>
    <row r="4" spans="3:20" ht="21" x14ac:dyDescent="0.4">
      <c r="D4" s="38"/>
      <c r="E4" s="38"/>
      <c r="F4" s="38"/>
      <c r="G4" s="38"/>
      <c r="H4" s="38"/>
    </row>
    <row r="5" spans="3:20" ht="18" x14ac:dyDescent="0.35">
      <c r="D5" s="68" t="s">
        <v>99</v>
      </c>
      <c r="E5" s="68"/>
      <c r="F5" s="68"/>
      <c r="G5" s="68"/>
      <c r="H5" s="68"/>
    </row>
    <row r="6" spans="3:20" ht="18" x14ac:dyDescent="0.35">
      <c r="C6" s="14" t="s">
        <v>32</v>
      </c>
      <c r="D6" s="14" t="s">
        <v>84</v>
      </c>
      <c r="E6" s="14" t="s">
        <v>85</v>
      </c>
      <c r="F6" s="14" t="s">
        <v>86</v>
      </c>
      <c r="G6" s="14" t="s">
        <v>87</v>
      </c>
      <c r="H6" s="67" t="s">
        <v>39</v>
      </c>
      <c r="K6" s="66" t="s">
        <v>66</v>
      </c>
    </row>
    <row r="7" spans="3:20" x14ac:dyDescent="0.3">
      <c r="C7" s="14" t="s">
        <v>10</v>
      </c>
      <c r="D7">
        <v>3.101</v>
      </c>
      <c r="E7">
        <v>2.1829999999999998</v>
      </c>
      <c r="F7">
        <v>42.622</v>
      </c>
      <c r="G7">
        <v>18.283000000000001</v>
      </c>
      <c r="H7">
        <f>AVERAGE(D7:G10)</f>
        <v>17.314125000000001</v>
      </c>
      <c r="K7" s="3" t="s">
        <v>5</v>
      </c>
      <c r="L7" s="20">
        <v>4.8774285714285703</v>
      </c>
      <c r="P7" s="30"/>
      <c r="Q7" s="30"/>
      <c r="R7" s="30"/>
      <c r="S7" s="30"/>
      <c r="T7" s="30"/>
    </row>
    <row r="8" spans="3:20" x14ac:dyDescent="0.3">
      <c r="D8">
        <v>39.225000000000001</v>
      </c>
      <c r="E8">
        <v>9.8510000000000009</v>
      </c>
      <c r="F8">
        <v>13.79</v>
      </c>
      <c r="G8">
        <v>38.307000000000002</v>
      </c>
      <c r="K8" s="3" t="s">
        <v>3</v>
      </c>
      <c r="L8" s="20">
        <v>15.538210526315789</v>
      </c>
    </row>
    <row r="9" spans="3:20" x14ac:dyDescent="0.3">
      <c r="D9">
        <v>35.646000000000001</v>
      </c>
      <c r="E9">
        <v>13.561</v>
      </c>
      <c r="F9">
        <v>21.779</v>
      </c>
      <c r="G9">
        <v>9.4450000000000003</v>
      </c>
      <c r="K9" s="3" t="s">
        <v>2</v>
      </c>
      <c r="L9" s="20">
        <v>22.488533333333336</v>
      </c>
      <c r="P9" s="47"/>
      <c r="Q9" s="47"/>
      <c r="R9" s="47"/>
    </row>
    <row r="10" spans="3:20" x14ac:dyDescent="0.3">
      <c r="D10">
        <v>5.1970000000000001</v>
      </c>
      <c r="E10">
        <v>2.2789999999999999</v>
      </c>
      <c r="F10">
        <v>7.5460000000000003</v>
      </c>
      <c r="G10">
        <v>14.211</v>
      </c>
      <c r="K10" s="3" t="s">
        <v>4</v>
      </c>
      <c r="L10" s="20">
        <v>8.8969090909090927</v>
      </c>
      <c r="P10" s="46"/>
      <c r="Q10" s="46"/>
      <c r="R10" s="46"/>
    </row>
    <row r="11" spans="3:20" x14ac:dyDescent="0.3">
      <c r="C11" s="14" t="s">
        <v>28</v>
      </c>
      <c r="D11">
        <v>5.6980000000000004</v>
      </c>
      <c r="E11">
        <v>10.038</v>
      </c>
      <c r="F11">
        <v>3.8610000000000002</v>
      </c>
      <c r="G11">
        <v>7.4119999999999999</v>
      </c>
      <c r="H11">
        <f>AVERAGE(D11:G13)</f>
        <v>8.9362499999999994</v>
      </c>
      <c r="K11" s="3" t="s">
        <v>20</v>
      </c>
      <c r="L11" s="20">
        <v>10.929125000000001</v>
      </c>
      <c r="P11" s="46"/>
      <c r="Q11" s="46"/>
      <c r="R11" s="46"/>
    </row>
    <row r="12" spans="3:20" x14ac:dyDescent="0.3">
      <c r="D12">
        <v>11.654999999999999</v>
      </c>
      <c r="E12">
        <v>5.3319999999999999</v>
      </c>
      <c r="F12">
        <v>23.634</v>
      </c>
      <c r="G12">
        <v>3.8359999999999999</v>
      </c>
      <c r="K12" s="3" t="s">
        <v>16</v>
      </c>
      <c r="L12" s="20">
        <v>0.82500000000000007</v>
      </c>
      <c r="P12" s="46"/>
      <c r="Q12" s="46"/>
      <c r="R12" s="48"/>
    </row>
    <row r="13" spans="3:20" x14ac:dyDescent="0.3">
      <c r="D13">
        <v>20.177</v>
      </c>
      <c r="E13">
        <v>7.2850000000000001</v>
      </c>
      <c r="F13">
        <v>2.7010000000000001</v>
      </c>
      <c r="G13">
        <v>5.6059999999999999</v>
      </c>
      <c r="K13" s="3" t="s">
        <v>15</v>
      </c>
      <c r="L13" s="20">
        <v>8.1627272727272722</v>
      </c>
      <c r="P13" s="46"/>
      <c r="Q13" s="46"/>
      <c r="R13" s="46"/>
    </row>
    <row r="14" spans="3:20" x14ac:dyDescent="0.3">
      <c r="C14" s="14" t="s">
        <v>29</v>
      </c>
      <c r="D14">
        <v>11.994</v>
      </c>
      <c r="E14">
        <v>27.620999999999999</v>
      </c>
      <c r="F14">
        <v>7.0049999999999999</v>
      </c>
      <c r="G14">
        <v>27.651</v>
      </c>
      <c r="H14">
        <f>AVERAGE(D14:G18)</f>
        <v>17.802312500000003</v>
      </c>
      <c r="K14" s="3" t="s">
        <v>19</v>
      </c>
      <c r="L14" s="20">
        <v>11.2774375</v>
      </c>
      <c r="P14" s="46"/>
      <c r="Q14" s="46"/>
      <c r="R14" s="46"/>
    </row>
    <row r="15" spans="3:20" x14ac:dyDescent="0.3">
      <c r="D15">
        <v>35.911999999999999</v>
      </c>
      <c r="E15">
        <v>2.0910000000000002</v>
      </c>
      <c r="F15">
        <v>9.3870000000000005</v>
      </c>
      <c r="G15">
        <v>12.335000000000001</v>
      </c>
      <c r="K15" s="3" t="s">
        <v>18</v>
      </c>
      <c r="L15" s="20">
        <v>7.2207142857142852</v>
      </c>
      <c r="P15" s="46"/>
      <c r="Q15" s="48"/>
      <c r="R15" s="46"/>
    </row>
    <row r="16" spans="3:20" x14ac:dyDescent="0.3">
      <c r="D16">
        <v>16.373999999999999</v>
      </c>
      <c r="E16">
        <v>9.9860000000000007</v>
      </c>
      <c r="F16">
        <v>7.3479999999999999</v>
      </c>
      <c r="G16">
        <v>26.277000000000001</v>
      </c>
      <c r="K16" s="3" t="s">
        <v>17</v>
      </c>
      <c r="L16" s="20">
        <v>19.737769230769228</v>
      </c>
      <c r="P16" s="46"/>
      <c r="Q16" s="46"/>
      <c r="R16" s="46"/>
    </row>
    <row r="17" spans="3:20" x14ac:dyDescent="0.3">
      <c r="D17">
        <v>19.109000000000002</v>
      </c>
      <c r="F17">
        <v>16.303999999999998</v>
      </c>
      <c r="G17">
        <v>39.340000000000003</v>
      </c>
      <c r="K17" s="4" t="s">
        <v>10</v>
      </c>
      <c r="L17" s="20">
        <v>17.314125000000001</v>
      </c>
      <c r="P17" s="46"/>
      <c r="Q17" s="46"/>
      <c r="R17" s="46"/>
    </row>
    <row r="18" spans="3:20" x14ac:dyDescent="0.3">
      <c r="F18">
        <v>16.103000000000002</v>
      </c>
      <c r="K18" s="4" t="s">
        <v>7</v>
      </c>
      <c r="L18" s="20">
        <v>11.495133333333335</v>
      </c>
      <c r="P18" s="46"/>
      <c r="Q18" s="46"/>
      <c r="R18" s="46"/>
    </row>
    <row r="19" spans="3:20" x14ac:dyDescent="0.3">
      <c r="C19" s="14" t="s">
        <v>20</v>
      </c>
      <c r="D19">
        <v>10.901999999999999</v>
      </c>
      <c r="E19">
        <v>5.83</v>
      </c>
      <c r="F19">
        <v>17.489000000000001</v>
      </c>
      <c r="G19">
        <v>5.8680000000000003</v>
      </c>
      <c r="H19">
        <f>AVERAGE(D19:G21)</f>
        <v>10.929125000000001</v>
      </c>
      <c r="K19" s="4" t="s">
        <v>9</v>
      </c>
      <c r="L19" s="20">
        <v>11.905363636363637</v>
      </c>
      <c r="P19" s="46"/>
      <c r="Q19" s="46"/>
      <c r="R19" s="48"/>
    </row>
    <row r="20" spans="3:20" x14ac:dyDescent="0.3">
      <c r="E20">
        <v>7.6</v>
      </c>
      <c r="F20">
        <v>11.361000000000001</v>
      </c>
      <c r="G20">
        <v>19.652999999999999</v>
      </c>
      <c r="K20" s="4" t="s">
        <v>6</v>
      </c>
      <c r="L20" s="20">
        <v>25.951812499999999</v>
      </c>
    </row>
    <row r="21" spans="3:20" x14ac:dyDescent="0.3">
      <c r="G21">
        <v>8.73</v>
      </c>
      <c r="K21" s="4" t="s">
        <v>8</v>
      </c>
      <c r="L21" s="20">
        <v>20.620307692307691</v>
      </c>
    </row>
    <row r="22" spans="3:20" x14ac:dyDescent="0.3">
      <c r="C22" s="14" t="s">
        <v>30</v>
      </c>
      <c r="D22">
        <v>24.657</v>
      </c>
      <c r="E22">
        <v>6.4249999999999998</v>
      </c>
      <c r="F22">
        <v>44.472000000000001</v>
      </c>
      <c r="G22">
        <v>30.827000000000002</v>
      </c>
      <c r="H22">
        <f>AVERAGE(D22:G26)</f>
        <v>25.317266666666661</v>
      </c>
      <c r="K22" s="4" t="s">
        <v>23</v>
      </c>
      <c r="L22" s="20">
        <v>15.615857142857141</v>
      </c>
      <c r="P22" s="30"/>
      <c r="Q22" s="30"/>
      <c r="R22" s="30"/>
      <c r="S22" s="30"/>
      <c r="T22" s="30"/>
    </row>
    <row r="23" spans="3:20" x14ac:dyDescent="0.3">
      <c r="D23">
        <v>14.696999999999999</v>
      </c>
      <c r="E23">
        <v>33.741999999999997</v>
      </c>
      <c r="F23">
        <v>19.106999999999999</v>
      </c>
      <c r="G23">
        <v>8.9749999999999996</v>
      </c>
      <c r="K23" s="4" t="s">
        <v>22</v>
      </c>
      <c r="L23" s="20">
        <v>4.7029090909090909</v>
      </c>
      <c r="P23" s="30"/>
      <c r="Q23" s="30"/>
      <c r="R23" s="30"/>
      <c r="S23" s="30"/>
      <c r="T23" s="30"/>
    </row>
    <row r="24" spans="3:20" x14ac:dyDescent="0.3">
      <c r="D24">
        <v>43.098999999999997</v>
      </c>
      <c r="E24">
        <v>31.870999999999999</v>
      </c>
      <c r="F24">
        <v>41.313000000000002</v>
      </c>
      <c r="G24">
        <v>20.576000000000001</v>
      </c>
      <c r="K24" s="4" t="s">
        <v>21</v>
      </c>
      <c r="L24" s="20">
        <v>20.429833333333335</v>
      </c>
      <c r="P24" s="30"/>
      <c r="Q24" s="30"/>
      <c r="R24" s="30"/>
      <c r="S24" s="30"/>
      <c r="T24" s="30"/>
    </row>
    <row r="25" spans="3:20" x14ac:dyDescent="0.3">
      <c r="D25">
        <v>42.728999999999999</v>
      </c>
      <c r="G25">
        <v>7.8040000000000003</v>
      </c>
      <c r="K25" s="4" t="s">
        <v>24</v>
      </c>
      <c r="L25" s="20">
        <v>15.313307692307692</v>
      </c>
      <c r="P25" s="30"/>
      <c r="Q25" s="30"/>
      <c r="R25" s="30"/>
      <c r="S25" s="30"/>
      <c r="T25" s="30"/>
    </row>
    <row r="26" spans="3:20" x14ac:dyDescent="0.3">
      <c r="G26">
        <v>9.4649999999999999</v>
      </c>
      <c r="K26" s="5" t="s">
        <v>13</v>
      </c>
      <c r="L26" s="20">
        <v>11.143600000000001</v>
      </c>
      <c r="P26" s="30"/>
      <c r="Q26" s="30"/>
      <c r="R26" s="30"/>
      <c r="S26" s="30"/>
      <c r="T26" s="30"/>
    </row>
    <row r="27" spans="3:20" x14ac:dyDescent="0.3">
      <c r="C27" s="14" t="s">
        <v>7</v>
      </c>
      <c r="D27">
        <v>3.367</v>
      </c>
      <c r="E27">
        <v>1.274</v>
      </c>
      <c r="F27">
        <v>6.5519999999999996</v>
      </c>
      <c r="G27">
        <v>28.782</v>
      </c>
      <c r="H27">
        <f>AVERAGE(D27:G31)</f>
        <v>11.495133333333335</v>
      </c>
      <c r="K27" s="5" t="s">
        <v>12</v>
      </c>
      <c r="L27" s="20">
        <v>18.471699999999998</v>
      </c>
      <c r="P27" s="30"/>
      <c r="Q27" s="30"/>
      <c r="R27" s="30"/>
      <c r="S27" s="30"/>
      <c r="T27" s="30"/>
    </row>
    <row r="28" spans="3:20" x14ac:dyDescent="0.3">
      <c r="D28">
        <v>17.975999999999999</v>
      </c>
      <c r="E28">
        <v>22.558</v>
      </c>
      <c r="F28">
        <v>6.4139999999999997</v>
      </c>
      <c r="G28">
        <v>17.843</v>
      </c>
      <c r="K28" s="5" t="s">
        <v>11</v>
      </c>
      <c r="L28" s="20">
        <v>23.071249999999996</v>
      </c>
      <c r="P28" s="30"/>
      <c r="Q28" s="30"/>
      <c r="R28" s="30"/>
      <c r="S28" s="30"/>
      <c r="T28" s="30"/>
    </row>
    <row r="29" spans="3:20" x14ac:dyDescent="0.3">
      <c r="D29">
        <v>4.1870000000000003</v>
      </c>
      <c r="E29">
        <v>16.396000000000001</v>
      </c>
      <c r="F29">
        <v>2.6389999999999998</v>
      </c>
      <c r="G29">
        <v>3.5539999999999998</v>
      </c>
      <c r="K29" s="5" t="s">
        <v>28</v>
      </c>
      <c r="L29" s="20">
        <v>8.9362499999999994</v>
      </c>
      <c r="P29" s="30"/>
      <c r="Q29" s="30"/>
      <c r="R29" s="30"/>
      <c r="S29" s="30"/>
      <c r="T29" s="30"/>
    </row>
    <row r="30" spans="3:20" x14ac:dyDescent="0.3">
      <c r="E30">
        <v>14.18</v>
      </c>
      <c r="F30">
        <v>17.902000000000001</v>
      </c>
      <c r="K30" s="5" t="s">
        <v>29</v>
      </c>
      <c r="L30" s="20">
        <v>17.802312500000003</v>
      </c>
      <c r="P30" s="30"/>
      <c r="Q30" s="30"/>
      <c r="R30" s="30"/>
      <c r="S30" s="30"/>
      <c r="T30" s="30"/>
    </row>
    <row r="31" spans="3:20" x14ac:dyDescent="0.3">
      <c r="E31">
        <v>8.8030000000000008</v>
      </c>
      <c r="K31" s="25" t="s">
        <v>30</v>
      </c>
      <c r="L31" s="20">
        <v>25.317266666666661</v>
      </c>
      <c r="P31" s="30"/>
      <c r="Q31" s="30"/>
      <c r="R31" s="30"/>
      <c r="S31" s="30"/>
      <c r="T31" s="30"/>
    </row>
    <row r="32" spans="3:20" x14ac:dyDescent="0.3">
      <c r="C32" s="14" t="s">
        <v>5</v>
      </c>
      <c r="D32">
        <v>8.016</v>
      </c>
      <c r="E32">
        <v>1.421</v>
      </c>
      <c r="F32">
        <v>7.2249999999999996</v>
      </c>
      <c r="G32">
        <v>6.0229999999999997</v>
      </c>
      <c r="H32">
        <f>AVERAGE(D32:G34)</f>
        <v>4.8774285714285712</v>
      </c>
      <c r="K32" s="5" t="s">
        <v>31</v>
      </c>
      <c r="L32" s="20">
        <v>16.427687499999998</v>
      </c>
      <c r="P32" s="30"/>
      <c r="Q32" s="30"/>
      <c r="R32" s="30"/>
      <c r="S32" s="30"/>
      <c r="T32" s="30"/>
    </row>
    <row r="33" spans="3:20" x14ac:dyDescent="0.3">
      <c r="F33">
        <v>3.8889999999999998</v>
      </c>
      <c r="G33">
        <v>3.6139999999999999</v>
      </c>
      <c r="K33" s="5" t="s">
        <v>27</v>
      </c>
      <c r="L33" s="20">
        <v>12.699384615384615</v>
      </c>
      <c r="P33" s="30"/>
      <c r="Q33" s="30"/>
      <c r="R33" s="30"/>
      <c r="S33" s="30"/>
      <c r="T33" s="30"/>
    </row>
    <row r="34" spans="3:20" x14ac:dyDescent="0.3">
      <c r="G34">
        <v>3.9540000000000002</v>
      </c>
      <c r="P34" s="30"/>
      <c r="Q34" s="30"/>
      <c r="R34" s="30"/>
      <c r="S34" s="30"/>
      <c r="T34" s="30"/>
    </row>
    <row r="35" spans="3:20" x14ac:dyDescent="0.3">
      <c r="C35" s="14" t="s">
        <v>3</v>
      </c>
      <c r="D35">
        <v>4.3479999999999999</v>
      </c>
      <c r="E35">
        <v>23.039000000000001</v>
      </c>
      <c r="F35">
        <v>12.146000000000001</v>
      </c>
      <c r="G35">
        <v>14.395</v>
      </c>
      <c r="H35">
        <f>AVERAGE(D35:G41)</f>
        <v>15.538210526315789</v>
      </c>
      <c r="P35" s="30"/>
      <c r="Q35" s="30"/>
      <c r="R35" s="30"/>
      <c r="S35" s="30"/>
      <c r="T35" s="30"/>
    </row>
    <row r="36" spans="3:20" x14ac:dyDescent="0.3">
      <c r="D36">
        <v>19.603000000000002</v>
      </c>
      <c r="E36">
        <v>16.199000000000002</v>
      </c>
      <c r="F36">
        <v>10.571999999999999</v>
      </c>
      <c r="G36">
        <v>31.091999999999999</v>
      </c>
      <c r="P36" s="30"/>
      <c r="Q36" s="30"/>
      <c r="R36" s="30"/>
      <c r="S36" s="30"/>
      <c r="T36" s="30"/>
    </row>
    <row r="37" spans="3:20" x14ac:dyDescent="0.3">
      <c r="E37">
        <v>19.177</v>
      </c>
      <c r="F37">
        <v>20.420000000000002</v>
      </c>
      <c r="G37">
        <v>8.9339999999999993</v>
      </c>
      <c r="P37" s="30"/>
      <c r="Q37" s="30"/>
      <c r="R37" s="30"/>
      <c r="S37" s="30"/>
      <c r="T37" s="30"/>
    </row>
    <row r="38" spans="3:20" x14ac:dyDescent="0.3">
      <c r="E38">
        <v>14.887</v>
      </c>
      <c r="F38">
        <v>3.6190000000000002</v>
      </c>
      <c r="G38">
        <v>14.148999999999999</v>
      </c>
      <c r="P38" s="30"/>
      <c r="Q38" s="30"/>
      <c r="R38" s="30"/>
      <c r="S38" s="30"/>
      <c r="T38" s="30"/>
    </row>
    <row r="39" spans="3:20" x14ac:dyDescent="0.3">
      <c r="E39">
        <v>21.856999999999999</v>
      </c>
      <c r="F39">
        <v>8.4710000000000001</v>
      </c>
      <c r="G39">
        <v>12.234999999999999</v>
      </c>
      <c r="P39" s="30"/>
      <c r="Q39" s="30"/>
      <c r="R39" s="30"/>
      <c r="S39" s="30"/>
      <c r="T39" s="30"/>
    </row>
    <row r="40" spans="3:20" x14ac:dyDescent="0.3">
      <c r="E40">
        <v>17.649000000000001</v>
      </c>
      <c r="P40" s="30"/>
      <c r="Q40" s="30"/>
      <c r="R40" s="30"/>
      <c r="S40" s="30"/>
      <c r="T40" s="30"/>
    </row>
    <row r="41" spans="3:20" x14ac:dyDescent="0.3">
      <c r="E41">
        <v>22.434000000000001</v>
      </c>
      <c r="P41" s="30"/>
      <c r="Q41" s="30"/>
      <c r="R41" s="30"/>
      <c r="S41" s="30"/>
      <c r="T41" s="30"/>
    </row>
    <row r="42" spans="3:20" x14ac:dyDescent="0.3">
      <c r="C42" s="14" t="s">
        <v>2</v>
      </c>
      <c r="D42">
        <v>24.521999999999998</v>
      </c>
      <c r="E42">
        <v>18.672999999999998</v>
      </c>
      <c r="F42">
        <v>32.765999999999998</v>
      </c>
      <c r="G42">
        <v>26.649000000000001</v>
      </c>
      <c r="H42">
        <f>AVERAGE(D42:G46)</f>
        <v>22.488533333333336</v>
      </c>
      <c r="P42" s="30"/>
      <c r="Q42" s="30"/>
      <c r="R42" s="30"/>
      <c r="S42" s="30"/>
      <c r="T42" s="30"/>
    </row>
    <row r="43" spans="3:20" x14ac:dyDescent="0.3">
      <c r="D43">
        <v>26.661999999999999</v>
      </c>
      <c r="E43">
        <v>14.45</v>
      </c>
      <c r="F43">
        <v>12.864000000000001</v>
      </c>
      <c r="G43">
        <v>38.834000000000003</v>
      </c>
      <c r="P43" s="30"/>
      <c r="Q43" s="30"/>
      <c r="R43" s="30"/>
      <c r="S43" s="30"/>
      <c r="T43" s="30"/>
    </row>
    <row r="44" spans="3:20" x14ac:dyDescent="0.3">
      <c r="D44">
        <v>4.9610000000000003</v>
      </c>
      <c r="E44">
        <v>32.752000000000002</v>
      </c>
      <c r="F44">
        <v>6.5490000000000004</v>
      </c>
      <c r="G44">
        <v>14.874000000000001</v>
      </c>
      <c r="P44" s="30"/>
      <c r="Q44" s="30"/>
      <c r="R44" s="30"/>
      <c r="S44" s="30"/>
      <c r="T44" s="30"/>
    </row>
    <row r="45" spans="3:20" x14ac:dyDescent="0.3">
      <c r="E45">
        <v>28.277999999999999</v>
      </c>
      <c r="F45">
        <v>28.733000000000001</v>
      </c>
      <c r="P45" s="30"/>
      <c r="Q45" s="30"/>
      <c r="R45" s="30"/>
      <c r="S45" s="30"/>
      <c r="T45" s="30"/>
    </row>
    <row r="46" spans="3:20" x14ac:dyDescent="0.3">
      <c r="E46">
        <v>25.760999999999999</v>
      </c>
      <c r="P46" s="30"/>
      <c r="Q46" s="30"/>
      <c r="R46" s="30"/>
      <c r="S46" s="30"/>
      <c r="T46" s="30"/>
    </row>
    <row r="47" spans="3:20" x14ac:dyDescent="0.3">
      <c r="C47" s="14" t="s">
        <v>9</v>
      </c>
      <c r="D47">
        <v>3.02</v>
      </c>
      <c r="E47">
        <v>0.155</v>
      </c>
      <c r="F47">
        <v>23.148</v>
      </c>
      <c r="G47">
        <v>6.8170000000000002</v>
      </c>
      <c r="H47">
        <f>AVERAGE(D47:G50)</f>
        <v>11.905363636363637</v>
      </c>
      <c r="P47" s="30"/>
      <c r="Q47" s="30"/>
      <c r="R47" s="30"/>
      <c r="S47" s="30"/>
      <c r="T47" s="30"/>
    </row>
    <row r="48" spans="3:20" x14ac:dyDescent="0.3">
      <c r="D48">
        <v>10.297000000000001</v>
      </c>
      <c r="E48">
        <v>3.31</v>
      </c>
      <c r="F48">
        <v>14.103</v>
      </c>
      <c r="G48">
        <v>16.239000000000001</v>
      </c>
      <c r="P48" s="30"/>
      <c r="Q48" s="30"/>
      <c r="R48" s="30"/>
      <c r="S48" s="30"/>
      <c r="T48" s="30"/>
    </row>
    <row r="49" spans="3:20" x14ac:dyDescent="0.3">
      <c r="E49">
        <v>28.765999999999998</v>
      </c>
      <c r="G49">
        <v>12.704000000000001</v>
      </c>
      <c r="P49" s="30"/>
      <c r="Q49" s="30"/>
      <c r="R49" s="30"/>
      <c r="S49" s="30"/>
      <c r="T49" s="30"/>
    </row>
    <row r="50" spans="3:20" x14ac:dyDescent="0.3">
      <c r="E50">
        <v>12.4</v>
      </c>
      <c r="P50" s="30"/>
      <c r="Q50" s="30"/>
      <c r="R50" s="30"/>
      <c r="S50" s="30"/>
      <c r="T50" s="30"/>
    </row>
    <row r="51" spans="3:20" x14ac:dyDescent="0.3">
      <c r="C51" s="14" t="s">
        <v>8</v>
      </c>
      <c r="D51">
        <v>10.62</v>
      </c>
      <c r="E51">
        <v>12.244999999999999</v>
      </c>
      <c r="F51">
        <v>11.77</v>
      </c>
      <c r="G51">
        <v>42.871000000000002</v>
      </c>
      <c r="H51">
        <f>AVERAGE(D51:G54)</f>
        <v>20.620307692307691</v>
      </c>
    </row>
    <row r="52" spans="3:20" x14ac:dyDescent="0.3">
      <c r="D52">
        <v>20.826000000000001</v>
      </c>
      <c r="E52">
        <v>14.994</v>
      </c>
      <c r="F52">
        <v>14.766</v>
      </c>
      <c r="G52">
        <v>22.495999999999999</v>
      </c>
    </row>
    <row r="53" spans="3:20" x14ac:dyDescent="0.3">
      <c r="D53">
        <v>41.094000000000001</v>
      </c>
      <c r="E53">
        <v>17.704000000000001</v>
      </c>
      <c r="F53">
        <v>9.6579999999999995</v>
      </c>
      <c r="G53">
        <v>31.553000000000001</v>
      </c>
      <c r="P53" s="30"/>
    </row>
    <row r="54" spans="3:20" x14ac:dyDescent="0.3">
      <c r="G54">
        <v>17.466999999999999</v>
      </c>
    </row>
    <row r="55" spans="3:20" x14ac:dyDescent="0.3">
      <c r="C55" s="14" t="s">
        <v>4</v>
      </c>
      <c r="D55">
        <v>3.4079999999999999</v>
      </c>
      <c r="E55">
        <v>2.121</v>
      </c>
      <c r="F55">
        <v>13.644</v>
      </c>
      <c r="G55">
        <v>33.197000000000003</v>
      </c>
      <c r="H55">
        <f>AVERAGE(D55:G57)</f>
        <v>8.8969090909090927</v>
      </c>
    </row>
    <row r="56" spans="3:20" x14ac:dyDescent="0.3">
      <c r="D56">
        <v>1.742</v>
      </c>
      <c r="E56">
        <v>14.845000000000001</v>
      </c>
      <c r="F56">
        <v>7.5460000000000003</v>
      </c>
      <c r="G56">
        <v>1.903</v>
      </c>
    </row>
    <row r="57" spans="3:20" x14ac:dyDescent="0.3">
      <c r="D57">
        <v>14.3</v>
      </c>
      <c r="E57">
        <v>2.0230000000000001</v>
      </c>
      <c r="G57">
        <v>3.137</v>
      </c>
    </row>
    <row r="58" spans="3:20" x14ac:dyDescent="0.3">
      <c r="C58" s="14" t="s">
        <v>23</v>
      </c>
      <c r="D58">
        <v>18.562000000000001</v>
      </c>
      <c r="E58">
        <v>4.8490000000000002</v>
      </c>
      <c r="F58">
        <v>4.5830000000000002</v>
      </c>
      <c r="G58">
        <v>11.52</v>
      </c>
      <c r="H58">
        <f>AVERAGE(D58:G62)</f>
        <v>15.615857142857141</v>
      </c>
    </row>
    <row r="59" spans="3:20" x14ac:dyDescent="0.3">
      <c r="D59">
        <v>12.663</v>
      </c>
      <c r="E59">
        <v>5.7279999999999998</v>
      </c>
      <c r="F59">
        <v>12.058</v>
      </c>
      <c r="G59">
        <v>5.9189999999999996</v>
      </c>
    </row>
    <row r="60" spans="3:20" x14ac:dyDescent="0.3">
      <c r="D60">
        <v>12.340999999999999</v>
      </c>
      <c r="E60">
        <v>2.9889999999999999</v>
      </c>
      <c r="F60">
        <v>9.7100000000000009</v>
      </c>
      <c r="G60">
        <v>49.279000000000003</v>
      </c>
    </row>
    <row r="61" spans="3:20" x14ac:dyDescent="0.3">
      <c r="G61">
        <v>28.356999999999999</v>
      </c>
    </row>
    <row r="62" spans="3:20" x14ac:dyDescent="0.3">
      <c r="G62">
        <v>40.064</v>
      </c>
    </row>
    <row r="63" spans="3:20" x14ac:dyDescent="0.3">
      <c r="C63" s="14" t="s">
        <v>22</v>
      </c>
      <c r="D63">
        <v>1.8380000000000001</v>
      </c>
      <c r="E63">
        <v>1.2749999999999999</v>
      </c>
      <c r="F63">
        <v>2.3679999999999999</v>
      </c>
      <c r="G63">
        <v>1.992</v>
      </c>
      <c r="H63">
        <f>AVERAGE(D63:G65)</f>
        <v>4.7029090909090909</v>
      </c>
    </row>
    <row r="64" spans="3:20" x14ac:dyDescent="0.3">
      <c r="D64">
        <v>22.202000000000002</v>
      </c>
      <c r="E64">
        <v>4.8810000000000002</v>
      </c>
      <c r="F64">
        <v>3.9009999999999998</v>
      </c>
      <c r="G64">
        <v>1.145</v>
      </c>
    </row>
    <row r="65" spans="3:8" x14ac:dyDescent="0.3">
      <c r="E65">
        <v>3.35</v>
      </c>
      <c r="F65">
        <v>3.536</v>
      </c>
      <c r="G65">
        <v>5.2439999999999998</v>
      </c>
    </row>
    <row r="66" spans="3:8" x14ac:dyDescent="0.3">
      <c r="C66" s="14" t="s">
        <v>16</v>
      </c>
      <c r="D66">
        <v>0.64200000000000002</v>
      </c>
      <c r="E66">
        <v>0.17199999999999999</v>
      </c>
      <c r="F66">
        <v>0.57799999999999996</v>
      </c>
      <c r="G66">
        <v>0.89300000000000002</v>
      </c>
      <c r="H66">
        <f>AVERAGE(D66:G67)</f>
        <v>0.82500000000000007</v>
      </c>
    </row>
    <row r="67" spans="3:8" x14ac:dyDescent="0.3">
      <c r="D67">
        <v>0.746</v>
      </c>
      <c r="E67">
        <v>1.9379999999999999</v>
      </c>
      <c r="F67">
        <v>0.80600000000000005</v>
      </c>
    </row>
    <row r="68" spans="3:8" x14ac:dyDescent="0.3">
      <c r="C68" s="14" t="s">
        <v>15</v>
      </c>
      <c r="D68">
        <v>5.8940000000000001</v>
      </c>
      <c r="E68">
        <v>9.9039999999999999</v>
      </c>
      <c r="F68">
        <v>9.5459999999999994</v>
      </c>
      <c r="G68">
        <v>2.2010000000000001</v>
      </c>
      <c r="H68">
        <f>AVERAGE(D68:G70)</f>
        <v>8.1627272727272722</v>
      </c>
    </row>
    <row r="69" spans="3:8" x14ac:dyDescent="0.3">
      <c r="D69">
        <v>1.8819999999999999</v>
      </c>
      <c r="E69">
        <v>23.675999999999998</v>
      </c>
      <c r="F69">
        <v>1.145</v>
      </c>
      <c r="G69">
        <v>1.1599999999999999</v>
      </c>
    </row>
    <row r="70" spans="3:8" x14ac:dyDescent="0.3">
      <c r="D70">
        <v>10.673999999999999</v>
      </c>
      <c r="E70">
        <v>5.8849999999999998</v>
      </c>
      <c r="G70">
        <v>17.823</v>
      </c>
    </row>
    <row r="71" spans="3:8" x14ac:dyDescent="0.3">
      <c r="C71" s="14" t="s">
        <v>21</v>
      </c>
      <c r="D71">
        <v>29.652999999999999</v>
      </c>
      <c r="E71">
        <v>20.082000000000001</v>
      </c>
      <c r="F71">
        <v>24.716999999999999</v>
      </c>
      <c r="G71">
        <v>21.646999999999998</v>
      </c>
      <c r="H71">
        <f>AVERAGE(D71:G75)</f>
        <v>20.429833333333335</v>
      </c>
    </row>
    <row r="72" spans="3:8" x14ac:dyDescent="0.3">
      <c r="D72">
        <v>18.87</v>
      </c>
      <c r="E72">
        <v>6.0250000000000004</v>
      </c>
      <c r="F72">
        <v>15.795999999999999</v>
      </c>
      <c r="G72">
        <v>19.553999999999998</v>
      </c>
    </row>
    <row r="73" spans="3:8" x14ac:dyDescent="0.3">
      <c r="D73">
        <v>14.286</v>
      </c>
      <c r="E73">
        <v>36.96</v>
      </c>
      <c r="F73">
        <v>10.379</v>
      </c>
      <c r="G73">
        <v>24.344000000000001</v>
      </c>
    </row>
    <row r="74" spans="3:8" x14ac:dyDescent="0.3">
      <c r="D74">
        <v>12.996</v>
      </c>
      <c r="E74">
        <v>34.213000000000001</v>
      </c>
      <c r="F74">
        <v>11.824</v>
      </c>
      <c r="G74">
        <v>17.234999999999999</v>
      </c>
    </row>
    <row r="75" spans="3:8" x14ac:dyDescent="0.3">
      <c r="E75">
        <v>35.128999999999998</v>
      </c>
      <c r="G75">
        <v>14.026999999999999</v>
      </c>
    </row>
    <row r="76" spans="3:8" x14ac:dyDescent="0.3">
      <c r="C76" s="14" t="s">
        <v>31</v>
      </c>
      <c r="D76">
        <v>6.7960000000000003</v>
      </c>
      <c r="E76">
        <v>16.795000000000002</v>
      </c>
      <c r="F76">
        <v>30.817</v>
      </c>
      <c r="G76">
        <v>21.774000000000001</v>
      </c>
      <c r="H76">
        <f>AVERAGE(D76:G80)</f>
        <v>16.427687499999998</v>
      </c>
    </row>
    <row r="77" spans="3:8" x14ac:dyDescent="0.3">
      <c r="D77">
        <v>19.515000000000001</v>
      </c>
      <c r="E77">
        <v>18.727</v>
      </c>
      <c r="F77">
        <v>10.307</v>
      </c>
      <c r="G77">
        <v>17.263000000000002</v>
      </c>
    </row>
    <row r="78" spans="3:8" x14ac:dyDescent="0.3">
      <c r="D78">
        <v>12.861000000000001</v>
      </c>
      <c r="E78">
        <v>10.025</v>
      </c>
      <c r="F78">
        <v>25.859000000000002</v>
      </c>
      <c r="G78">
        <v>11.289</v>
      </c>
    </row>
    <row r="79" spans="3:8" x14ac:dyDescent="0.3">
      <c r="D79">
        <v>15.766</v>
      </c>
      <c r="E79">
        <v>13.475</v>
      </c>
      <c r="G79">
        <v>7.7430000000000003</v>
      </c>
    </row>
    <row r="80" spans="3:8" x14ac:dyDescent="0.3">
      <c r="D80">
        <v>23.831</v>
      </c>
    </row>
    <row r="81" spans="3:8" x14ac:dyDescent="0.3">
      <c r="C81" s="14" t="s">
        <v>13</v>
      </c>
      <c r="D81">
        <v>14.712</v>
      </c>
      <c r="E81">
        <v>8.1509999999999998</v>
      </c>
      <c r="F81">
        <v>5.0490000000000004</v>
      </c>
      <c r="G81">
        <v>21.184000000000001</v>
      </c>
      <c r="H81">
        <f>AVERAGE(D81:G82)</f>
        <v>11.143600000000001</v>
      </c>
    </row>
    <row r="82" spans="3:8" x14ac:dyDescent="0.3">
      <c r="G82">
        <v>6.6219999999999999</v>
      </c>
    </row>
    <row r="83" spans="3:8" x14ac:dyDescent="0.3">
      <c r="C83" s="14" t="s">
        <v>6</v>
      </c>
      <c r="D83">
        <v>27.024000000000001</v>
      </c>
      <c r="E83">
        <v>21.475999999999999</v>
      </c>
      <c r="F83">
        <v>29.234000000000002</v>
      </c>
      <c r="G83">
        <v>30.262</v>
      </c>
      <c r="H83">
        <f>AVERAGE(D83:G87)</f>
        <v>25.951812499999999</v>
      </c>
    </row>
    <row r="84" spans="3:8" x14ac:dyDescent="0.3">
      <c r="D84">
        <v>28.152000000000001</v>
      </c>
      <c r="E84">
        <v>18.236000000000001</v>
      </c>
      <c r="F84">
        <v>14.867000000000001</v>
      </c>
      <c r="G84">
        <v>16.337</v>
      </c>
    </row>
    <row r="85" spans="3:8" x14ac:dyDescent="0.3">
      <c r="D85">
        <v>32.756999999999998</v>
      </c>
      <c r="E85">
        <v>52.646999999999998</v>
      </c>
      <c r="F85">
        <v>19.803000000000001</v>
      </c>
      <c r="G85">
        <v>24.094000000000001</v>
      </c>
    </row>
    <row r="86" spans="3:8" x14ac:dyDescent="0.3">
      <c r="D86">
        <v>25.263999999999999</v>
      </c>
      <c r="F86">
        <v>18.459</v>
      </c>
      <c r="G86">
        <v>27.888000000000002</v>
      </c>
    </row>
    <row r="87" spans="3:8" x14ac:dyDescent="0.3">
      <c r="G87">
        <v>28.728999999999999</v>
      </c>
    </row>
    <row r="88" spans="3:8" x14ac:dyDescent="0.3">
      <c r="C88" s="14" t="s">
        <v>12</v>
      </c>
      <c r="D88">
        <v>24.01</v>
      </c>
      <c r="E88">
        <v>19.966000000000001</v>
      </c>
      <c r="F88">
        <v>25.449000000000002</v>
      </c>
      <c r="G88">
        <v>24.629000000000001</v>
      </c>
      <c r="H88">
        <f>AVERAGE(D88:G90)</f>
        <v>18.471699999999998</v>
      </c>
    </row>
    <row r="89" spans="3:8" x14ac:dyDescent="0.3">
      <c r="D89">
        <v>9.0169999999999995</v>
      </c>
      <c r="E89">
        <v>16.658999999999999</v>
      </c>
      <c r="F89">
        <v>13.944000000000001</v>
      </c>
      <c r="G89">
        <v>21.305</v>
      </c>
    </row>
    <row r="90" spans="3:8" x14ac:dyDescent="0.3">
      <c r="F90">
        <v>17.963999999999999</v>
      </c>
      <c r="G90">
        <v>11.773999999999999</v>
      </c>
    </row>
    <row r="91" spans="3:8" x14ac:dyDescent="0.3">
      <c r="C91" s="14" t="s">
        <v>11</v>
      </c>
      <c r="D91">
        <v>12.505000000000001</v>
      </c>
      <c r="E91">
        <v>10.63</v>
      </c>
      <c r="F91">
        <v>55.359000000000002</v>
      </c>
      <c r="G91">
        <v>30.986999999999998</v>
      </c>
      <c r="H91">
        <f>AVERAGE(D91:G94)</f>
        <v>23.071249999999996</v>
      </c>
    </row>
    <row r="92" spans="3:8" x14ac:dyDescent="0.3">
      <c r="D92">
        <v>8.9770000000000003</v>
      </c>
      <c r="E92">
        <v>17.890999999999998</v>
      </c>
      <c r="F92">
        <v>20.46</v>
      </c>
      <c r="G92">
        <v>28.654</v>
      </c>
    </row>
    <row r="93" spans="3:8" x14ac:dyDescent="0.3">
      <c r="D93">
        <v>22.6</v>
      </c>
      <c r="E93">
        <v>30.503</v>
      </c>
      <c r="G93">
        <v>6.8440000000000003</v>
      </c>
    </row>
    <row r="94" spans="3:8" x14ac:dyDescent="0.3">
      <c r="G94">
        <v>31.445</v>
      </c>
    </row>
    <row r="95" spans="3:8" x14ac:dyDescent="0.3">
      <c r="C95" s="14" t="s">
        <v>19</v>
      </c>
      <c r="D95">
        <v>1.371</v>
      </c>
      <c r="E95">
        <v>5.9039999999999999</v>
      </c>
      <c r="F95">
        <v>4.4349999999999996</v>
      </c>
      <c r="G95">
        <v>1.403</v>
      </c>
      <c r="H95">
        <f>AVERAGE(D95:G99)</f>
        <v>11.2774375</v>
      </c>
    </row>
    <row r="96" spans="3:8" x14ac:dyDescent="0.3">
      <c r="D96">
        <v>13.157</v>
      </c>
      <c r="E96">
        <v>41.691000000000003</v>
      </c>
      <c r="F96">
        <v>6.4790000000000001</v>
      </c>
      <c r="G96">
        <v>31.047000000000001</v>
      </c>
    </row>
    <row r="97" spans="3:8" x14ac:dyDescent="0.3">
      <c r="D97">
        <v>5.5039999999999996</v>
      </c>
      <c r="E97">
        <v>18.007999999999999</v>
      </c>
      <c r="F97">
        <v>3.4510000000000001</v>
      </c>
      <c r="G97">
        <v>13.259</v>
      </c>
    </row>
    <row r="98" spans="3:8" x14ac:dyDescent="0.3">
      <c r="E98">
        <v>6.7439999999999998</v>
      </c>
      <c r="F98">
        <v>7.0810000000000004</v>
      </c>
      <c r="G98">
        <v>10.263</v>
      </c>
    </row>
    <row r="99" spans="3:8" x14ac:dyDescent="0.3">
      <c r="E99">
        <v>10.641999999999999</v>
      </c>
    </row>
    <row r="100" spans="3:8" x14ac:dyDescent="0.3">
      <c r="C100" s="14" t="s">
        <v>18</v>
      </c>
      <c r="D100">
        <v>3.306</v>
      </c>
      <c r="E100">
        <v>4.702</v>
      </c>
      <c r="F100">
        <v>2.98</v>
      </c>
      <c r="G100">
        <v>4.9349999999999996</v>
      </c>
      <c r="H100">
        <f>AVERAGE(D100:G104)</f>
        <v>7.2207142857142852</v>
      </c>
    </row>
    <row r="101" spans="3:8" x14ac:dyDescent="0.3">
      <c r="D101">
        <v>5.3529999999999998</v>
      </c>
      <c r="E101">
        <v>9.7509999999999994</v>
      </c>
      <c r="F101">
        <v>18.462</v>
      </c>
      <c r="G101">
        <v>1.6319999999999999</v>
      </c>
    </row>
    <row r="102" spans="3:8" x14ac:dyDescent="0.3">
      <c r="D102">
        <v>5.4370000000000003</v>
      </c>
      <c r="E102">
        <v>0.83099999999999996</v>
      </c>
      <c r="F102">
        <v>5.18</v>
      </c>
      <c r="G102">
        <v>19.89</v>
      </c>
    </row>
    <row r="103" spans="3:8" x14ac:dyDescent="0.3">
      <c r="E103">
        <v>11.882</v>
      </c>
    </row>
    <row r="104" spans="3:8" x14ac:dyDescent="0.3">
      <c r="E104">
        <v>6.7489999999999997</v>
      </c>
    </row>
    <row r="105" spans="3:8" x14ac:dyDescent="0.3">
      <c r="C105" s="14" t="s">
        <v>17</v>
      </c>
      <c r="D105">
        <v>22.498999999999999</v>
      </c>
      <c r="E105">
        <v>27.911999999999999</v>
      </c>
      <c r="F105">
        <v>26.393000000000001</v>
      </c>
      <c r="G105">
        <v>20.672999999999998</v>
      </c>
      <c r="H105">
        <f>AVERAGE(D105:G108)</f>
        <v>19.737769230769228</v>
      </c>
    </row>
    <row r="106" spans="3:8" x14ac:dyDescent="0.3">
      <c r="D106">
        <v>7.9130000000000003</v>
      </c>
      <c r="E106">
        <v>23.221</v>
      </c>
      <c r="F106">
        <v>14.991</v>
      </c>
      <c r="G106">
        <v>13.811999999999999</v>
      </c>
    </row>
    <row r="107" spans="3:8" x14ac:dyDescent="0.3">
      <c r="D107">
        <v>24.815000000000001</v>
      </c>
      <c r="E107">
        <v>14.675000000000001</v>
      </c>
      <c r="F107">
        <v>15.784000000000001</v>
      </c>
      <c r="G107">
        <v>11.307</v>
      </c>
    </row>
    <row r="108" spans="3:8" x14ac:dyDescent="0.3">
      <c r="G108">
        <v>32.595999999999997</v>
      </c>
    </row>
    <row r="109" spans="3:8" x14ac:dyDescent="0.3">
      <c r="C109" s="14" t="s">
        <v>24</v>
      </c>
      <c r="D109">
        <v>1.538</v>
      </c>
      <c r="E109">
        <v>11.212999999999999</v>
      </c>
      <c r="F109">
        <v>24.931000000000001</v>
      </c>
      <c r="G109">
        <v>22.396999999999998</v>
      </c>
      <c r="H109">
        <f>AVERAGE(D109:G112)</f>
        <v>15.313307692307692</v>
      </c>
    </row>
    <row r="110" spans="3:8" x14ac:dyDescent="0.3">
      <c r="D110">
        <v>12.272</v>
      </c>
      <c r="E110">
        <v>14.628</v>
      </c>
      <c r="F110">
        <v>9.94</v>
      </c>
      <c r="G110">
        <v>27.114999999999998</v>
      </c>
    </row>
    <row r="111" spans="3:8" x14ac:dyDescent="0.3">
      <c r="E111">
        <v>34.006999999999998</v>
      </c>
      <c r="F111">
        <v>9.4860000000000007</v>
      </c>
      <c r="G111">
        <v>5.1340000000000003</v>
      </c>
    </row>
    <row r="112" spans="3:8" x14ac:dyDescent="0.3">
      <c r="E112">
        <v>12.811999999999999</v>
      </c>
      <c r="F112">
        <v>13.6</v>
      </c>
    </row>
    <row r="113" spans="3:8" x14ac:dyDescent="0.3">
      <c r="C113" s="14" t="s">
        <v>27</v>
      </c>
      <c r="D113">
        <v>3.5739999999999998</v>
      </c>
      <c r="E113">
        <v>16.616</v>
      </c>
      <c r="F113">
        <v>7.5019999999999998</v>
      </c>
      <c r="G113">
        <v>9.8610000000000007</v>
      </c>
      <c r="H113">
        <f>AVERAGE(D113:G116)</f>
        <v>12.699384615384615</v>
      </c>
    </row>
    <row r="114" spans="3:8" x14ac:dyDescent="0.3">
      <c r="D114">
        <v>15.092000000000001</v>
      </c>
      <c r="E114">
        <v>7.9420000000000002</v>
      </c>
      <c r="F114">
        <v>33.292999999999999</v>
      </c>
      <c r="G114">
        <v>14.471</v>
      </c>
    </row>
    <row r="115" spans="3:8" x14ac:dyDescent="0.3">
      <c r="D115">
        <v>7.569</v>
      </c>
      <c r="E115">
        <v>19.425000000000001</v>
      </c>
      <c r="F115">
        <v>5.9710000000000001</v>
      </c>
      <c r="G115">
        <v>12.896000000000001</v>
      </c>
    </row>
    <row r="116" spans="3:8" x14ac:dyDescent="0.3">
      <c r="G116">
        <v>10.88</v>
      </c>
    </row>
  </sheetData>
  <sortState ref="T7:T38">
    <sortCondition ref="T7"/>
  </sortState>
  <mergeCells count="1">
    <mergeCell ref="D5:H5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List of terms</vt:lpstr>
      <vt:lpstr>aSyn</vt:lpstr>
      <vt:lpstr>CD64</vt:lpstr>
      <vt:lpstr>Iba1</vt:lpstr>
      <vt:lpstr>GFAP</vt:lpstr>
      <vt:lpstr>CD3</vt:lpstr>
      <vt:lpstr>ICAM</vt:lpstr>
      <vt:lpstr>Gut-aSyn</vt:lpstr>
      <vt:lpstr>Gut_Large_GFAP</vt:lpstr>
      <vt:lpstr>Gut_Small_GFAP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Jacqui Nimmo</dc:creator>
  <cp:lastModifiedBy>nimmo j.t. (jtn1g13)</cp:lastModifiedBy>
  <dcterms:created xsi:type="dcterms:W3CDTF">2020-08-07T19:53:14Z</dcterms:created>
  <dcterms:modified xsi:type="dcterms:W3CDTF">2021-10-26T13:45:44Z</dcterms:modified>
</cp:coreProperties>
</file>